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ottova\Desktop\VZ_2019\VZ_2019\VZ17_2019_Nábytek pro Český rozhlas\02_Zadávací dokumentace\"/>
    </mc:Choice>
  </mc:AlternateContent>
  <bookViews>
    <workbookView xWindow="120" yWindow="435" windowWidth="25875" windowHeight="9930" activeTab="2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28" i="3" l="1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2" i="3"/>
  <c r="F13" i="3"/>
  <c r="F8" i="3"/>
  <c r="F9" i="3"/>
  <c r="F10" i="3"/>
  <c r="F11" i="3"/>
  <c r="F22" i="2"/>
  <c r="F21" i="2"/>
  <c r="F20" i="2"/>
  <c r="F19" i="2"/>
  <c r="F18" i="2"/>
  <c r="F17" i="2"/>
  <c r="F16" i="2"/>
  <c r="F15" i="2"/>
  <c r="F14" i="2"/>
  <c r="F6" i="3"/>
  <c r="F7" i="3"/>
  <c r="F6" i="2"/>
  <c r="F13" i="2"/>
  <c r="F12" i="2"/>
  <c r="F5" i="2"/>
  <c r="F7" i="2"/>
  <c r="F8" i="2"/>
  <c r="F9" i="2"/>
  <c r="F10" i="2"/>
  <c r="F11" i="2"/>
  <c r="F23" i="2"/>
  <c r="F25" i="2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4" i="1"/>
  <c r="F26" i="1"/>
  <c r="F30" i="3" l="1"/>
  <c r="F32" i="3" s="1"/>
</calcChain>
</file>

<file path=xl/sharedStrings.xml><?xml version="1.0" encoding="utf-8"?>
<sst xmlns="http://schemas.openxmlformats.org/spreadsheetml/2006/main" count="155" uniqueCount="93">
  <si>
    <t>Pořadové číslo</t>
  </si>
  <si>
    <t>NÁZEV PRVKU</t>
  </si>
  <si>
    <t>OZNAČENÍ PRVKU</t>
  </si>
  <si>
    <t>počet kusů</t>
  </si>
  <si>
    <t>jednotková cena bez DPH</t>
  </si>
  <si>
    <t>cena celkem bez DPH</t>
  </si>
  <si>
    <t>KRE1</t>
  </si>
  <si>
    <t>Křeslo společenské</t>
  </si>
  <si>
    <t>KRE2</t>
  </si>
  <si>
    <t>Pracovní křeslo</t>
  </si>
  <si>
    <t>Pohovka čalouněná</t>
  </si>
  <si>
    <t>Židle pracovní</t>
  </si>
  <si>
    <t>PZ1</t>
  </si>
  <si>
    <t>PZ2</t>
  </si>
  <si>
    <t>Židle jednací bez područek</t>
  </si>
  <si>
    <t>ZJ1</t>
  </si>
  <si>
    <t>Židle jednací s područkami</t>
  </si>
  <si>
    <t>ZJ2</t>
  </si>
  <si>
    <t>Židle jednací pérová</t>
  </si>
  <si>
    <t>ZJP</t>
  </si>
  <si>
    <t>Židle konferenční</t>
  </si>
  <si>
    <t>ZK</t>
  </si>
  <si>
    <t>Náklady na dopravu do regionálních pracovišť (netýká se pražských pracovišť) - sazba za 1 km</t>
  </si>
  <si>
    <t>Cena celkem bez DPH</t>
  </si>
  <si>
    <t xml:space="preserve">DPH </t>
  </si>
  <si>
    <t>Cena celkem včetně DPH</t>
  </si>
  <si>
    <t>Uchazeč vyplní pouze žlutě označené buňky</t>
  </si>
  <si>
    <t>Židle jídelní</t>
  </si>
  <si>
    <t>ZJD</t>
  </si>
  <si>
    <t>PK2</t>
  </si>
  <si>
    <t>Židle pracovní čalounění v kůži</t>
  </si>
  <si>
    <t>PZ3</t>
  </si>
  <si>
    <t>PK1</t>
  </si>
  <si>
    <t xml:space="preserve">Pracovní křeslo 24/7 nepřetržitý provoz </t>
  </si>
  <si>
    <t>Židle jednací na kolečkách</t>
  </si>
  <si>
    <t>ZJ3</t>
  </si>
  <si>
    <t>KS</t>
  </si>
  <si>
    <t>POH1</t>
  </si>
  <si>
    <t>POH2</t>
  </si>
  <si>
    <t>Jednotkové nabídkové ceny prvků s poř. č. 1 - 18 v sobě zahrnují dopravu do pražských pracovišť Českého rozhlasu. Pro případný požadavek dodání mimo pražská pracoviště slouží položka s poř. č.  12, ve které uchazeči uvedou sazbu za dopravu nábytku za 1 km.</t>
  </si>
  <si>
    <t>Křeslo společenské - čalounění v kůži</t>
  </si>
  <si>
    <t>Židle pracovní studia</t>
  </si>
  <si>
    <t>Židle jednací s kluzáky</t>
  </si>
  <si>
    <t>Křeslo čalouněné</t>
  </si>
  <si>
    <t>Pohovka čalouněná - čalounění v kůži</t>
  </si>
  <si>
    <t>VZ032/2015 - Příloha č. 2.2 - Technická dokumentace zakázky                                    Výkaz výměr všech prvků sedacího nábytku pro nacenění</t>
  </si>
  <si>
    <t>VZ0xx/2016 - Příloha č.x Tabulka pro výpočet nabídkové ceny</t>
  </si>
  <si>
    <t>PZv1</t>
  </si>
  <si>
    <t>Pracovní židle vysoká - barovka (PZv2)</t>
  </si>
  <si>
    <t xml:space="preserve">Válenda </t>
  </si>
  <si>
    <t>VAL</t>
  </si>
  <si>
    <t>Jednotkové nabídkové ceny prvků s poř. č. 1 - 20 v sobě zahrnují dopravu do všech pracovišť Českého rozhlasu na území České republiky.</t>
  </si>
  <si>
    <t>PZv2</t>
  </si>
  <si>
    <t>Pracovní židle vysoká - barovka (PZv1) s kluzáky</t>
  </si>
  <si>
    <t>Pracovní židle vysoká - barovka (PZv1) na kolečkách</t>
  </si>
  <si>
    <t>Židle konferenční s područkami</t>
  </si>
  <si>
    <t>Název prvku</t>
  </si>
  <si>
    <t>Označení prvku</t>
  </si>
  <si>
    <t>Počet kusů</t>
  </si>
  <si>
    <t>Jednotková cena bez DPH</t>
  </si>
  <si>
    <t>ZK1</t>
  </si>
  <si>
    <t>ZK2</t>
  </si>
  <si>
    <t>Pracovní židle vysoká barovka s kluzáky</t>
  </si>
  <si>
    <t>ZJP1</t>
  </si>
  <si>
    <t>ZJP2</t>
  </si>
  <si>
    <t>Pracovní křeslo celočalouněné</t>
  </si>
  <si>
    <t xml:space="preserve">Pracovní židle </t>
  </si>
  <si>
    <t>Pracovní židle</t>
  </si>
  <si>
    <t>PKC</t>
  </si>
  <si>
    <t>PZB1</t>
  </si>
  <si>
    <t xml:space="preserve">Pracovní židle vysoká barovka </t>
  </si>
  <si>
    <t>PZB2</t>
  </si>
  <si>
    <t>Křeslo (jednosed)</t>
  </si>
  <si>
    <t>Křeslo (dvojsed)</t>
  </si>
  <si>
    <t>Pohovka (třísed)</t>
  </si>
  <si>
    <t>KRES1</t>
  </si>
  <si>
    <t>Křeslo společenské (jednosed)</t>
  </si>
  <si>
    <t>Křeslo společenské (dvojsed)</t>
  </si>
  <si>
    <t>KRES2</t>
  </si>
  <si>
    <t>KREC1</t>
  </si>
  <si>
    <t>KREC2</t>
  </si>
  <si>
    <t>POH</t>
  </si>
  <si>
    <t>POHC</t>
  </si>
  <si>
    <t>Jednotkové nabídkové ceny prvků s poř. č. 1 - 23 v sobě zahrnují dopravu do všech pracovišť ČRo.</t>
  </si>
  <si>
    <t>Křeslo celočalouněné (jenosed)</t>
  </si>
  <si>
    <t>Křeslo celočalouněné (dvojsed)</t>
  </si>
  <si>
    <t>Pohovka celočalouněná (třísed)</t>
  </si>
  <si>
    <t xml:space="preserve">Pokud účastník nacení kteroukoliv položku nulovou nebo mimořádně nízkou nabídkovou cenou, </t>
  </si>
  <si>
    <t>bude vyzván k vysvětlení nejasností v nabídce.</t>
  </si>
  <si>
    <t>Účastník vyplní pouze žlutě označené buňky</t>
  </si>
  <si>
    <t>PZ1 OPĚR</t>
  </si>
  <si>
    <t>Pracovní židle s opěrkou hlavy</t>
  </si>
  <si>
    <t>VZ17/2019 - Příloha č. 3.2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</si>
</sst>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name val="Arial"/>
      <family val="2"/>
      <charset val="238"/>
    </font>
    <font>
      <sz val="1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Arial"/>
      <family val="2"/>
      <charset val="238"/>
    </font>
    <font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94">
    <xf numFmtId="0" fontId="0" fillId="0" borderId="0" xfId="0"/>
    <xf numFmtId="0" fontId="2" fillId="2" borderId="0" xfId="1" applyFont="1" applyFill="1" applyAlignment="1">
      <alignment horizontal="center" vertical="top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vertical="top" wrapText="1"/>
    </xf>
    <xf numFmtId="0" fontId="2" fillId="2" borderId="0" xfId="1" applyFont="1" applyFill="1"/>
    <xf numFmtId="0" fontId="4" fillId="2" borderId="1" xfId="1" applyNumberFormat="1" applyFont="1" applyFill="1" applyBorder="1" applyAlignment="1">
      <alignment horizontal="center" vertical="center" wrapText="1"/>
    </xf>
    <xf numFmtId="0" fontId="4" fillId="2" borderId="2" xfId="1" applyNumberFormat="1" applyFont="1" applyFill="1" applyBorder="1" applyAlignment="1">
      <alignment horizontal="center" vertical="center" wrapText="1"/>
    </xf>
    <xf numFmtId="0" fontId="4" fillId="2" borderId="2" xfId="1" applyNumberFormat="1" applyFont="1" applyFill="1" applyBorder="1" applyAlignment="1">
      <alignment horizontal="left" vertical="center" wrapText="1"/>
    </xf>
    <xf numFmtId="0" fontId="4" fillId="2" borderId="3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top" wrapText="1"/>
    </xf>
    <xf numFmtId="0" fontId="5" fillId="0" borderId="4" xfId="1" applyNumberFormat="1" applyFont="1" applyFill="1" applyBorder="1" applyAlignment="1">
      <alignment vertical="top" wrapText="1"/>
    </xf>
    <xf numFmtId="164" fontId="5" fillId="3" borderId="4" xfId="1" applyNumberFormat="1" applyFont="1" applyFill="1" applyBorder="1" applyAlignment="1" applyProtection="1">
      <alignment vertical="top" wrapText="1"/>
      <protection locked="0"/>
    </xf>
    <xf numFmtId="0" fontId="5" fillId="0" borderId="6" xfId="1" applyNumberFormat="1" applyFont="1" applyFill="1" applyBorder="1" applyAlignment="1">
      <alignment horizontal="center" vertical="top" wrapText="1"/>
    </xf>
    <xf numFmtId="0" fontId="5" fillId="0" borderId="6" xfId="1" applyNumberFormat="1" applyFont="1" applyFill="1" applyBorder="1" applyAlignment="1">
      <alignment vertical="top" wrapText="1"/>
    </xf>
    <xf numFmtId="164" fontId="5" fillId="3" borderId="6" xfId="1" applyNumberFormat="1" applyFont="1" applyFill="1" applyBorder="1" applyAlignment="1" applyProtection="1">
      <alignment vertical="top" wrapText="1"/>
      <protection locked="0"/>
    </xf>
    <xf numFmtId="165" fontId="6" fillId="0" borderId="6" xfId="1" applyNumberFormat="1" applyFont="1" applyFill="1" applyBorder="1" applyAlignment="1" applyProtection="1">
      <alignment horizontal="left" vertical="top" wrapText="1"/>
    </xf>
    <xf numFmtId="0" fontId="5" fillId="0" borderId="6" xfId="1" applyFont="1" applyFill="1" applyBorder="1" applyAlignment="1">
      <alignment horizontal="left" vertical="top" wrapText="1"/>
    </xf>
    <xf numFmtId="0" fontId="5" fillId="0" borderId="8" xfId="1" applyNumberFormat="1" applyFont="1" applyFill="1" applyBorder="1" applyAlignment="1">
      <alignment vertical="top" wrapText="1"/>
    </xf>
    <xf numFmtId="164" fontId="5" fillId="3" borderId="8" xfId="1" applyNumberFormat="1" applyFont="1" applyFill="1" applyBorder="1" applyAlignment="1" applyProtection="1">
      <alignment vertical="top" wrapText="1"/>
      <protection locked="0"/>
    </xf>
    <xf numFmtId="0" fontId="5" fillId="0" borderId="8" xfId="1" applyNumberFormat="1" applyFont="1" applyFill="1" applyBorder="1" applyAlignment="1">
      <alignment horizontal="center" vertical="top" wrapText="1"/>
    </xf>
    <xf numFmtId="0" fontId="0" fillId="4" borderId="8" xfId="1" applyNumberFormat="1" applyFont="1" applyFill="1" applyBorder="1" applyAlignment="1">
      <alignment horizontal="center" vertical="center" wrapText="1"/>
    </xf>
    <xf numFmtId="0" fontId="5" fillId="0" borderId="8" xfId="1" applyNumberFormat="1" applyFont="1" applyFill="1" applyBorder="1" applyAlignment="1">
      <alignment horizontal="center" vertical="center" wrapText="1"/>
    </xf>
    <xf numFmtId="0" fontId="0" fillId="0" borderId="8" xfId="1" applyNumberFormat="1" applyFont="1" applyFill="1" applyBorder="1" applyAlignment="1">
      <alignment vertical="center" wrapText="1"/>
    </xf>
    <xf numFmtId="164" fontId="5" fillId="3" borderId="8" xfId="1" applyNumberFormat="1" applyFont="1" applyFill="1" applyBorder="1" applyAlignment="1" applyProtection="1">
      <alignment horizontal="right" vertical="center" wrapText="1"/>
      <protection locked="0"/>
    </xf>
    <xf numFmtId="0" fontId="2" fillId="2" borderId="10" xfId="1" applyFont="1" applyFill="1" applyBorder="1" applyAlignment="1">
      <alignment vertical="top" wrapText="1"/>
    </xf>
    <xf numFmtId="0" fontId="7" fillId="2" borderId="10" xfId="1" applyFont="1" applyFill="1" applyBorder="1" applyAlignment="1">
      <alignment vertical="top" wrapText="1"/>
    </xf>
    <xf numFmtId="0" fontId="7" fillId="2" borderId="11" xfId="1" applyFont="1" applyFill="1" applyBorder="1" applyAlignment="1">
      <alignment vertical="top" wrapText="1"/>
    </xf>
    <xf numFmtId="0" fontId="7" fillId="2" borderId="11" xfId="1" applyFont="1" applyFill="1" applyBorder="1"/>
    <xf numFmtId="164" fontId="7" fillId="0" borderId="12" xfId="1" applyNumberFormat="1" applyFont="1" applyFill="1" applyBorder="1"/>
    <xf numFmtId="0" fontId="2" fillId="2" borderId="13" xfId="1" applyFont="1" applyFill="1" applyBorder="1" applyAlignment="1">
      <alignment vertical="top" wrapText="1"/>
    </xf>
    <xf numFmtId="0" fontId="7" fillId="2" borderId="13" xfId="1" applyFont="1" applyFill="1" applyBorder="1" applyAlignment="1">
      <alignment vertical="top" wrapText="1"/>
    </xf>
    <xf numFmtId="0" fontId="7" fillId="2" borderId="14" xfId="1" applyFont="1" applyFill="1" applyBorder="1" applyAlignment="1">
      <alignment vertical="top" wrapText="1"/>
    </xf>
    <xf numFmtId="10" fontId="7" fillId="3" borderId="15" xfId="1" applyNumberFormat="1" applyFont="1" applyFill="1" applyBorder="1" applyProtection="1">
      <protection locked="0"/>
    </xf>
    <xf numFmtId="0" fontId="2" fillId="2" borderId="16" xfId="1" applyFont="1" applyFill="1" applyBorder="1" applyAlignment="1">
      <alignment vertical="top" wrapText="1"/>
    </xf>
    <xf numFmtId="0" fontId="7" fillId="2" borderId="16" xfId="1" applyFont="1" applyFill="1" applyBorder="1" applyAlignment="1">
      <alignment vertical="top" wrapText="1"/>
    </xf>
    <xf numFmtId="0" fontId="7" fillId="2" borderId="17" xfId="1" applyFont="1" applyFill="1" applyBorder="1" applyAlignment="1">
      <alignment vertical="top" wrapText="1"/>
    </xf>
    <xf numFmtId="164" fontId="7" fillId="2" borderId="18" xfId="1" applyNumberFormat="1" applyFont="1" applyFill="1" applyBorder="1"/>
    <xf numFmtId="0" fontId="8" fillId="0" borderId="0" xfId="0" applyFont="1"/>
    <xf numFmtId="0" fontId="0" fillId="0" borderId="0" xfId="0" applyAlignment="1">
      <alignment vertical="top" wrapText="1"/>
    </xf>
    <xf numFmtId="164" fontId="5" fillId="0" borderId="7" xfId="1" applyNumberFormat="1" applyFont="1" applyFill="1" applyBorder="1" applyAlignment="1">
      <alignment vertical="top" wrapText="1"/>
    </xf>
    <xf numFmtId="164" fontId="5" fillId="0" borderId="7" xfId="1" applyNumberFormat="1" applyFont="1" applyFill="1" applyBorder="1"/>
    <xf numFmtId="164" fontId="5" fillId="0" borderId="9" xfId="1" applyNumberFormat="1" applyFont="1" applyFill="1" applyBorder="1"/>
    <xf numFmtId="164" fontId="5" fillId="0" borderId="5" xfId="1" applyNumberFormat="1" applyFont="1" applyFill="1" applyBorder="1"/>
    <xf numFmtId="164" fontId="5" fillId="0" borderId="9" xfId="1" applyNumberFormat="1" applyFont="1" applyFill="1" applyBorder="1" applyAlignment="1">
      <alignment vertical="center" wrapText="1"/>
    </xf>
    <xf numFmtId="0" fontId="5" fillId="0" borderId="6" xfId="1" applyNumberFormat="1" applyFont="1" applyFill="1" applyBorder="1" applyAlignment="1">
      <alignment horizontal="right" vertical="center" wrapText="1"/>
    </xf>
    <xf numFmtId="164" fontId="5" fillId="0" borderId="7" xfId="1" applyNumberFormat="1" applyFont="1" applyFill="1" applyBorder="1" applyAlignment="1">
      <alignment horizontal="right" vertical="center"/>
    </xf>
    <xf numFmtId="164" fontId="5" fillId="0" borderId="7" xfId="1" applyNumberFormat="1" applyFont="1" applyFill="1" applyBorder="1" applyAlignment="1">
      <alignment horizontal="right" vertical="center" wrapText="1"/>
    </xf>
    <xf numFmtId="0" fontId="5" fillId="0" borderId="8" xfId="1" applyNumberFormat="1" applyFont="1" applyFill="1" applyBorder="1" applyAlignment="1">
      <alignment horizontal="right" vertical="center" wrapText="1"/>
    </xf>
    <xf numFmtId="0" fontId="5" fillId="0" borderId="4" xfId="1" applyNumberFormat="1" applyFont="1" applyFill="1" applyBorder="1" applyAlignment="1">
      <alignment horizontal="right" vertical="center" wrapText="1"/>
    </xf>
    <xf numFmtId="164" fontId="5" fillId="0" borderId="9" xfId="1" applyNumberFormat="1" applyFont="1" applyFill="1" applyBorder="1" applyAlignment="1">
      <alignment horizontal="right" vertical="center" wrapText="1"/>
    </xf>
    <xf numFmtId="0" fontId="7" fillId="2" borderId="6" xfId="1" applyFont="1" applyFill="1" applyBorder="1" applyAlignment="1">
      <alignment vertical="top" wrapText="1"/>
    </xf>
    <xf numFmtId="0" fontId="2" fillId="2" borderId="28" xfId="1" applyFont="1" applyFill="1" applyBorder="1" applyAlignment="1">
      <alignment vertical="top" wrapText="1"/>
    </xf>
    <xf numFmtId="0" fontId="2" fillId="2" borderId="29" xfId="1" applyFont="1" applyFill="1" applyBorder="1" applyAlignment="1">
      <alignment vertical="top" wrapText="1"/>
    </xf>
    <xf numFmtId="0" fontId="2" fillId="2" borderId="30" xfId="1" applyFont="1" applyFill="1" applyBorder="1" applyAlignment="1">
      <alignment vertical="top" wrapText="1"/>
    </xf>
    <xf numFmtId="0" fontId="7" fillId="2" borderId="31" xfId="1" applyFont="1" applyFill="1" applyBorder="1" applyAlignment="1">
      <alignment vertical="top" wrapText="1"/>
    </xf>
    <xf numFmtId="0" fontId="7" fillId="2" borderId="32" xfId="1" applyFont="1" applyFill="1" applyBorder="1" applyAlignment="1">
      <alignment vertical="top" wrapText="1"/>
    </xf>
    <xf numFmtId="0" fontId="7" fillId="2" borderId="32" xfId="1" applyFont="1" applyFill="1" applyBorder="1"/>
    <xf numFmtId="0" fontId="7" fillId="2" borderId="33" xfId="1" applyFont="1" applyFill="1" applyBorder="1" applyAlignment="1">
      <alignment vertical="top" wrapText="1"/>
    </xf>
    <xf numFmtId="0" fontId="7" fillId="2" borderId="34" xfId="1" applyFont="1" applyFill="1" applyBorder="1" applyAlignment="1">
      <alignment vertical="top" wrapText="1"/>
    </xf>
    <xf numFmtId="0" fontId="7" fillId="2" borderId="7" xfId="1" applyFont="1" applyFill="1" applyBorder="1" applyAlignment="1">
      <alignment vertical="top" wrapText="1"/>
    </xf>
    <xf numFmtId="0" fontId="7" fillId="2" borderId="35" xfId="1" applyFont="1" applyFill="1" applyBorder="1" applyAlignment="1">
      <alignment vertical="top" wrapText="1"/>
    </xf>
    <xf numFmtId="0" fontId="7" fillId="2" borderId="36" xfId="1" applyFont="1" applyFill="1" applyBorder="1" applyAlignment="1">
      <alignment vertical="top" wrapText="1"/>
    </xf>
    <xf numFmtId="0" fontId="7" fillId="2" borderId="37" xfId="1" applyFont="1" applyFill="1" applyBorder="1" applyAlignment="1">
      <alignment vertical="top" wrapText="1"/>
    </xf>
    <xf numFmtId="164" fontId="7" fillId="0" borderId="28" xfId="1" applyNumberFormat="1" applyFont="1" applyFill="1" applyBorder="1"/>
    <xf numFmtId="10" fontId="7" fillId="3" borderId="29" xfId="1" applyNumberFormat="1" applyFont="1" applyFill="1" applyBorder="1" applyProtection="1">
      <protection locked="0"/>
    </xf>
    <xf numFmtId="164" fontId="7" fillId="2" borderId="30" xfId="1" applyNumberFormat="1" applyFont="1" applyFill="1" applyBorder="1"/>
    <xf numFmtId="0" fontId="5" fillId="0" borderId="34" xfId="1" applyNumberFormat="1" applyFont="1" applyFill="1" applyBorder="1" applyAlignment="1">
      <alignment horizontal="center" vertical="center" wrapText="1"/>
    </xf>
    <xf numFmtId="0" fontId="5" fillId="0" borderId="38" xfId="1" applyNumberFormat="1" applyFont="1" applyFill="1" applyBorder="1" applyAlignment="1">
      <alignment horizontal="center" vertical="center" wrapText="1"/>
    </xf>
    <xf numFmtId="0" fontId="5" fillId="0" borderId="39" xfId="1" applyNumberFormat="1" applyFont="1" applyFill="1" applyBorder="1" applyAlignment="1">
      <alignment horizontal="center" vertical="center" wrapText="1"/>
    </xf>
    <xf numFmtId="0" fontId="4" fillId="2" borderId="40" xfId="1" applyNumberFormat="1" applyFont="1" applyFill="1" applyBorder="1" applyAlignment="1">
      <alignment horizontal="center" vertical="center" wrapText="1"/>
    </xf>
    <xf numFmtId="0" fontId="4" fillId="2" borderId="41" xfId="1" applyNumberFormat="1" applyFont="1" applyFill="1" applyBorder="1" applyAlignment="1">
      <alignment horizontal="center" vertical="center" wrapText="1"/>
    </xf>
    <xf numFmtId="0" fontId="4" fillId="2" borderId="42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left" vertical="center" wrapText="1"/>
    </xf>
    <xf numFmtId="0" fontId="5" fillId="0" borderId="6" xfId="1" applyNumberFormat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6" xfId="1" applyNumberFormat="1" applyFont="1" applyFill="1" applyBorder="1" applyAlignment="1">
      <alignment vertical="center" wrapText="1"/>
    </xf>
    <xf numFmtId="164" fontId="5" fillId="3" borderId="4" xfId="1" applyNumberFormat="1" applyFont="1" applyFill="1" applyBorder="1" applyAlignment="1" applyProtection="1">
      <alignment horizontal="center" vertical="top" wrapText="1"/>
      <protection locked="0"/>
    </xf>
    <xf numFmtId="164" fontId="5" fillId="3" borderId="6" xfId="1" applyNumberFormat="1" applyFont="1" applyFill="1" applyBorder="1" applyAlignment="1" applyProtection="1">
      <alignment horizontal="center" vertical="top" wrapText="1"/>
      <protection locked="0"/>
    </xf>
    <xf numFmtId="0" fontId="5" fillId="0" borderId="0" xfId="2" applyFont="1" applyBorder="1" applyAlignment="1">
      <alignment horizontal="left"/>
    </xf>
    <xf numFmtId="0" fontId="4" fillId="0" borderId="0" xfId="2" applyFont="1" applyBorder="1" applyAlignment="1">
      <alignment horizontal="left"/>
    </xf>
    <xf numFmtId="164" fontId="5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9" fillId="5" borderId="22" xfId="0" applyFont="1" applyFill="1" applyBorder="1" applyAlignment="1">
      <alignment vertical="center" wrapText="1"/>
    </xf>
    <xf numFmtId="0" fontId="0" fillId="5" borderId="23" xfId="0" applyFill="1" applyBorder="1" applyAlignment="1">
      <alignment vertical="center" wrapText="1"/>
    </xf>
    <xf numFmtId="0" fontId="0" fillId="5" borderId="24" xfId="0" applyFill="1" applyBorder="1" applyAlignment="1">
      <alignment vertical="center" wrapText="1"/>
    </xf>
    <xf numFmtId="0" fontId="0" fillId="5" borderId="25" xfId="0" applyFill="1" applyBorder="1" applyAlignment="1">
      <alignment vertical="center" wrapText="1"/>
    </xf>
    <xf numFmtId="0" fontId="0" fillId="5" borderId="26" xfId="0" applyFill="1" applyBorder="1" applyAlignment="1">
      <alignment vertical="center" wrapText="1"/>
    </xf>
    <xf numFmtId="0" fontId="0" fillId="5" borderId="27" xfId="0" applyFill="1" applyBorder="1" applyAlignment="1">
      <alignment vertical="center" wrapText="1"/>
    </xf>
    <xf numFmtId="0" fontId="2" fillId="3" borderId="19" xfId="1" applyFont="1" applyFill="1" applyBorder="1" applyAlignment="1">
      <alignment horizontal="left" vertical="top" wrapText="1"/>
    </xf>
    <xf numFmtId="0" fontId="2" fillId="3" borderId="20" xfId="1" applyFont="1" applyFill="1" applyBorder="1" applyAlignment="1">
      <alignment horizontal="left" vertical="top" wrapText="1"/>
    </xf>
    <xf numFmtId="0" fontId="2" fillId="3" borderId="21" xfId="1" applyFont="1" applyFill="1" applyBorder="1" applyAlignment="1">
      <alignment horizontal="left" vertical="top" wrapText="1"/>
    </xf>
    <xf numFmtId="0" fontId="0" fillId="4" borderId="19" xfId="0" applyFill="1" applyBorder="1" applyAlignment="1">
      <alignment horizontal="left" wrapText="1"/>
    </xf>
    <xf numFmtId="0" fontId="0" fillId="4" borderId="20" xfId="0" applyFill="1" applyBorder="1" applyAlignment="1">
      <alignment horizontal="left" wrapText="1"/>
    </xf>
    <xf numFmtId="0" fontId="0" fillId="4" borderId="21" xfId="0" applyFill="1" applyBorder="1" applyAlignment="1">
      <alignment horizontal="left" wrapText="1"/>
    </xf>
  </cellXfs>
  <cellStyles count="3">
    <cellStyle name="Normální" xfId="0" builtinId="0"/>
    <cellStyle name="Normální 2" xfId="2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opLeftCell="A2" workbookViewId="0">
      <selection activeCell="I9" sqref="I9"/>
    </sheetView>
  </sheetViews>
  <sheetFormatPr defaultRowHeight="15" x14ac:dyDescent="0.25"/>
  <cols>
    <col min="1" max="1" width="10.140625" customWidth="1"/>
    <col min="2" max="2" width="27.28515625" customWidth="1"/>
    <col min="3" max="3" width="10.28515625" customWidth="1"/>
    <col min="4" max="4" width="7" customWidth="1"/>
    <col min="5" max="5" width="19" customWidth="1"/>
    <col min="6" max="6" width="29.28515625" customWidth="1"/>
  </cols>
  <sheetData>
    <row r="1" spans="1:9" ht="15.75" thickBot="1" x14ac:dyDescent="0.3"/>
    <row r="2" spans="1:9" ht="36.75" customHeight="1" x14ac:dyDescent="0.4">
      <c r="A2" s="82" t="s">
        <v>45</v>
      </c>
      <c r="B2" s="83"/>
      <c r="C2" s="83"/>
      <c r="D2" s="83"/>
      <c r="E2" s="83"/>
      <c r="F2" s="84"/>
      <c r="G2" s="38"/>
    </row>
    <row r="3" spans="1:9" ht="15.75" thickBot="1" x14ac:dyDescent="0.3">
      <c r="A3" s="85"/>
      <c r="B3" s="86"/>
      <c r="C3" s="86"/>
      <c r="D3" s="86"/>
      <c r="E3" s="86"/>
      <c r="F3" s="87"/>
    </row>
    <row r="4" spans="1:9" ht="24" thickBot="1" x14ac:dyDescent="0.3">
      <c r="A4" s="1"/>
      <c r="B4" s="2"/>
      <c r="C4" s="3"/>
      <c r="D4" s="2"/>
      <c r="E4" s="4"/>
      <c r="F4" s="5"/>
    </row>
    <row r="5" spans="1:9" ht="26.25" thickBot="1" x14ac:dyDescent="0.3">
      <c r="A5" s="6" t="s">
        <v>0</v>
      </c>
      <c r="B5" s="7" t="s">
        <v>1</v>
      </c>
      <c r="C5" s="8" t="s">
        <v>2</v>
      </c>
      <c r="D5" s="7" t="s">
        <v>3</v>
      </c>
      <c r="E5" s="7" t="s">
        <v>4</v>
      </c>
      <c r="F5" s="9" t="s">
        <v>5</v>
      </c>
    </row>
    <row r="6" spans="1:9" ht="18" customHeight="1" x14ac:dyDescent="0.25">
      <c r="A6" s="10">
        <v>1</v>
      </c>
      <c r="B6" s="14" t="s">
        <v>11</v>
      </c>
      <c r="C6" s="14" t="s">
        <v>12</v>
      </c>
      <c r="D6" s="14">
        <v>50</v>
      </c>
      <c r="E6" s="15">
        <v>0</v>
      </c>
      <c r="F6" s="41">
        <f t="shared" ref="F6:F23" si="0">PRODUCT(D6:E6)</f>
        <v>0</v>
      </c>
    </row>
    <row r="7" spans="1:9" ht="17.25" customHeight="1" x14ac:dyDescent="0.25">
      <c r="A7" s="13">
        <v>2</v>
      </c>
      <c r="B7" s="14" t="s">
        <v>41</v>
      </c>
      <c r="C7" s="14" t="s">
        <v>13</v>
      </c>
      <c r="D7" s="14">
        <v>40</v>
      </c>
      <c r="E7" s="15">
        <v>0</v>
      </c>
      <c r="F7" s="41">
        <f t="shared" si="0"/>
        <v>0</v>
      </c>
    </row>
    <row r="8" spans="1:9" ht="16.5" customHeight="1" x14ac:dyDescent="0.25">
      <c r="A8" s="13">
        <v>3</v>
      </c>
      <c r="B8" s="14" t="s">
        <v>30</v>
      </c>
      <c r="C8" s="14" t="s">
        <v>31</v>
      </c>
      <c r="D8" s="14">
        <v>3</v>
      </c>
      <c r="E8" s="15">
        <v>0</v>
      </c>
      <c r="F8" s="41">
        <f t="shared" si="0"/>
        <v>0</v>
      </c>
    </row>
    <row r="9" spans="1:9" ht="15.75" customHeight="1" x14ac:dyDescent="0.25">
      <c r="A9" s="13">
        <v>4</v>
      </c>
      <c r="B9" s="14" t="s">
        <v>9</v>
      </c>
      <c r="C9" s="14" t="s">
        <v>32</v>
      </c>
      <c r="D9" s="14">
        <v>30</v>
      </c>
      <c r="E9" s="15">
        <v>0</v>
      </c>
      <c r="F9" s="41">
        <f t="shared" si="0"/>
        <v>0</v>
      </c>
    </row>
    <row r="10" spans="1:9" ht="27" customHeight="1" x14ac:dyDescent="0.25">
      <c r="A10" s="13">
        <v>6</v>
      </c>
      <c r="B10" s="14" t="s">
        <v>33</v>
      </c>
      <c r="C10" s="14" t="s">
        <v>29</v>
      </c>
      <c r="D10" s="14">
        <v>3</v>
      </c>
      <c r="E10" s="15">
        <v>0</v>
      </c>
      <c r="F10" s="40">
        <f t="shared" si="0"/>
        <v>0</v>
      </c>
    </row>
    <row r="11" spans="1:9" ht="15.75" customHeight="1" x14ac:dyDescent="0.25">
      <c r="A11" s="13">
        <v>7</v>
      </c>
      <c r="B11" s="16" t="s">
        <v>14</v>
      </c>
      <c r="C11" s="17" t="s">
        <v>15</v>
      </c>
      <c r="D11" s="14">
        <v>40</v>
      </c>
      <c r="E11" s="15">
        <v>0</v>
      </c>
      <c r="F11" s="40">
        <f t="shared" si="0"/>
        <v>0</v>
      </c>
    </row>
    <row r="12" spans="1:9" ht="16.5" customHeight="1" x14ac:dyDescent="0.25">
      <c r="A12" s="13">
        <v>8</v>
      </c>
      <c r="B12" s="14" t="s">
        <v>16</v>
      </c>
      <c r="C12" s="14" t="s">
        <v>17</v>
      </c>
      <c r="D12" s="14">
        <v>20</v>
      </c>
      <c r="E12" s="15">
        <v>0</v>
      </c>
      <c r="F12" s="41">
        <f t="shared" si="0"/>
        <v>0</v>
      </c>
      <c r="I12" s="39"/>
    </row>
    <row r="13" spans="1:9" ht="15" customHeight="1" x14ac:dyDescent="0.25">
      <c r="A13" s="13">
        <v>9</v>
      </c>
      <c r="B13" s="14" t="s">
        <v>34</v>
      </c>
      <c r="C13" s="14" t="s">
        <v>35</v>
      </c>
      <c r="D13" s="14">
        <v>3</v>
      </c>
      <c r="E13" s="15">
        <v>0</v>
      </c>
      <c r="F13" s="41">
        <f t="shared" si="0"/>
        <v>0</v>
      </c>
    </row>
    <row r="14" spans="1:9" ht="15.75" customHeight="1" x14ac:dyDescent="0.25">
      <c r="A14" s="13">
        <v>10</v>
      </c>
      <c r="B14" s="14" t="s">
        <v>42</v>
      </c>
      <c r="C14" s="14" t="s">
        <v>35</v>
      </c>
      <c r="D14" s="14">
        <v>10</v>
      </c>
      <c r="E14" s="15">
        <v>0</v>
      </c>
      <c r="F14" s="41">
        <f t="shared" si="0"/>
        <v>0</v>
      </c>
    </row>
    <row r="15" spans="1:9" ht="14.25" customHeight="1" x14ac:dyDescent="0.25">
      <c r="A15" s="13">
        <v>11</v>
      </c>
      <c r="B15" s="14" t="s">
        <v>18</v>
      </c>
      <c r="C15" s="14" t="s">
        <v>19</v>
      </c>
      <c r="D15" s="14">
        <v>20</v>
      </c>
      <c r="E15" s="19">
        <v>0</v>
      </c>
      <c r="F15" s="42">
        <f t="shared" si="0"/>
        <v>0</v>
      </c>
    </row>
    <row r="16" spans="1:9" ht="15.75" customHeight="1" x14ac:dyDescent="0.25">
      <c r="A16" s="13">
        <v>12</v>
      </c>
      <c r="B16" s="18" t="s">
        <v>20</v>
      </c>
      <c r="C16" s="18" t="s">
        <v>21</v>
      </c>
      <c r="D16" s="18">
        <v>30</v>
      </c>
      <c r="E16" s="19">
        <v>0</v>
      </c>
      <c r="F16" s="42">
        <f t="shared" si="0"/>
        <v>0</v>
      </c>
    </row>
    <row r="17" spans="1:6" x14ac:dyDescent="0.25">
      <c r="A17" s="13">
        <v>13</v>
      </c>
      <c r="B17" s="14" t="s">
        <v>27</v>
      </c>
      <c r="C17" s="14" t="s">
        <v>28</v>
      </c>
      <c r="D17" s="14">
        <v>10</v>
      </c>
      <c r="E17" s="15">
        <v>0</v>
      </c>
      <c r="F17" s="41">
        <f t="shared" si="0"/>
        <v>0</v>
      </c>
    </row>
    <row r="18" spans="1:6" x14ac:dyDescent="0.25">
      <c r="A18" s="13">
        <v>14</v>
      </c>
      <c r="B18" s="11" t="s">
        <v>43</v>
      </c>
      <c r="C18" s="11" t="s">
        <v>6</v>
      </c>
      <c r="D18" s="11">
        <v>8</v>
      </c>
      <c r="E18" s="12">
        <v>0</v>
      </c>
      <c r="F18" s="43">
        <f t="shared" si="0"/>
        <v>0</v>
      </c>
    </row>
    <row r="19" spans="1:6" x14ac:dyDescent="0.25">
      <c r="A19" s="13">
        <v>15</v>
      </c>
      <c r="B19" s="14" t="s">
        <v>7</v>
      </c>
      <c r="C19" s="14" t="s">
        <v>8</v>
      </c>
      <c r="D19" s="14">
        <v>6</v>
      </c>
      <c r="E19" s="15">
        <v>0</v>
      </c>
      <c r="F19" s="41">
        <f t="shared" si="0"/>
        <v>0</v>
      </c>
    </row>
    <row r="20" spans="1:6" ht="25.5" x14ac:dyDescent="0.25">
      <c r="A20" s="13">
        <v>16</v>
      </c>
      <c r="B20" s="14" t="s">
        <v>40</v>
      </c>
      <c r="C20" s="14" t="s">
        <v>36</v>
      </c>
      <c r="D20" s="14">
        <v>3</v>
      </c>
      <c r="E20" s="15">
        <v>0</v>
      </c>
      <c r="F20" s="40">
        <f t="shared" si="0"/>
        <v>0</v>
      </c>
    </row>
    <row r="21" spans="1:6" x14ac:dyDescent="0.25">
      <c r="A21" s="20">
        <v>17</v>
      </c>
      <c r="B21" s="14" t="s">
        <v>10</v>
      </c>
      <c r="C21" s="14" t="s">
        <v>37</v>
      </c>
      <c r="D21" s="14">
        <v>4</v>
      </c>
      <c r="E21" s="15">
        <v>0</v>
      </c>
      <c r="F21" s="41">
        <f t="shared" si="0"/>
        <v>0</v>
      </c>
    </row>
    <row r="22" spans="1:6" ht="25.5" x14ac:dyDescent="0.25">
      <c r="A22" s="20">
        <v>18</v>
      </c>
      <c r="B22" s="14" t="s">
        <v>44</v>
      </c>
      <c r="C22" s="14" t="s">
        <v>38</v>
      </c>
      <c r="D22" s="14">
        <v>2</v>
      </c>
      <c r="E22" s="15">
        <v>0</v>
      </c>
      <c r="F22" s="41">
        <f t="shared" si="0"/>
        <v>0</v>
      </c>
    </row>
    <row r="23" spans="1:6" ht="15" customHeight="1" thickBot="1" x14ac:dyDescent="0.3">
      <c r="A23" s="20">
        <v>19</v>
      </c>
      <c r="B23" s="21" t="s">
        <v>22</v>
      </c>
      <c r="C23" s="22"/>
      <c r="D23" s="23">
        <v>1</v>
      </c>
      <c r="E23" s="24">
        <v>0</v>
      </c>
      <c r="F23" s="44">
        <f t="shared" si="0"/>
        <v>0</v>
      </c>
    </row>
    <row r="24" spans="1:6" x14ac:dyDescent="0.25">
      <c r="A24" s="25"/>
      <c r="B24" s="26" t="s">
        <v>23</v>
      </c>
      <c r="C24" s="27"/>
      <c r="D24" s="28"/>
      <c r="E24" s="27"/>
      <c r="F24" s="29">
        <f>SUM(F6:F23)</f>
        <v>0</v>
      </c>
    </row>
    <row r="25" spans="1:6" ht="15" customHeight="1" x14ac:dyDescent="0.25">
      <c r="A25" s="30"/>
      <c r="B25" s="31" t="s">
        <v>24</v>
      </c>
      <c r="C25" s="32"/>
      <c r="D25" s="32"/>
      <c r="E25" s="32"/>
      <c r="F25" s="33">
        <v>0</v>
      </c>
    </row>
    <row r="26" spans="1:6" ht="15.75" thickBot="1" x14ac:dyDescent="0.3">
      <c r="A26" s="34"/>
      <c r="B26" s="35" t="s">
        <v>25</v>
      </c>
      <c r="C26" s="36"/>
      <c r="D26" s="36"/>
      <c r="E26" s="36"/>
      <c r="F26" s="37">
        <f>PRODUCT(F24,F25)+F24</f>
        <v>0</v>
      </c>
    </row>
    <row r="28" spans="1:6" ht="15" customHeight="1" x14ac:dyDescent="0.25">
      <c r="A28" s="88" t="s">
        <v>26</v>
      </c>
      <c r="B28" s="89"/>
      <c r="C28" s="89"/>
      <c r="D28" s="89"/>
      <c r="E28" s="89"/>
      <c r="F28" s="90"/>
    </row>
    <row r="30" spans="1:6" ht="15" customHeight="1" x14ac:dyDescent="0.25">
      <c r="A30" s="91" t="s">
        <v>39</v>
      </c>
      <c r="B30" s="92"/>
      <c r="C30" s="92"/>
      <c r="D30" s="92"/>
      <c r="E30" s="92"/>
      <c r="F30" s="93"/>
    </row>
  </sheetData>
  <sheetProtection password="8699" sheet="1" objects="1" scenarios="1"/>
  <dataConsolidate/>
  <mergeCells count="3">
    <mergeCell ref="A2:F3"/>
    <mergeCell ref="A28:F28"/>
    <mergeCell ref="A30:F30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B9" sqref="B9:C11"/>
    </sheetView>
  </sheetViews>
  <sheetFormatPr defaultRowHeight="15" x14ac:dyDescent="0.25"/>
  <cols>
    <col min="1" max="1" width="10.140625" customWidth="1"/>
    <col min="2" max="2" width="27.28515625" customWidth="1"/>
    <col min="3" max="3" width="10.28515625" customWidth="1"/>
    <col min="4" max="4" width="7" customWidth="1"/>
    <col min="5" max="5" width="19" customWidth="1"/>
    <col min="6" max="6" width="29.28515625" customWidth="1"/>
  </cols>
  <sheetData>
    <row r="1" spans="1:6" x14ac:dyDescent="0.25">
      <c r="A1" s="82" t="s">
        <v>46</v>
      </c>
      <c r="B1" s="83"/>
      <c r="C1" s="83"/>
      <c r="D1" s="83"/>
      <c r="E1" s="83"/>
      <c r="F1" s="84"/>
    </row>
    <row r="2" spans="1:6" ht="15.75" thickBot="1" x14ac:dyDescent="0.3">
      <c r="A2" s="85"/>
      <c r="B2" s="86"/>
      <c r="C2" s="86"/>
      <c r="D2" s="86"/>
      <c r="E2" s="86"/>
      <c r="F2" s="87"/>
    </row>
    <row r="3" spans="1:6" ht="24" thickBot="1" x14ac:dyDescent="0.3">
      <c r="A3" s="1"/>
      <c r="B3" s="2"/>
      <c r="C3" s="3"/>
      <c r="D3" s="2"/>
      <c r="E3" s="4"/>
      <c r="F3" s="5"/>
    </row>
    <row r="4" spans="1:6" ht="26.25" thickBot="1" x14ac:dyDescent="0.3">
      <c r="A4" s="6" t="s">
        <v>0</v>
      </c>
      <c r="B4" s="7" t="s">
        <v>1</v>
      </c>
      <c r="C4" s="8" t="s">
        <v>2</v>
      </c>
      <c r="D4" s="7" t="s">
        <v>3</v>
      </c>
      <c r="E4" s="7" t="s">
        <v>4</v>
      </c>
      <c r="F4" s="9" t="s">
        <v>5</v>
      </c>
    </row>
    <row r="5" spans="1:6" x14ac:dyDescent="0.25">
      <c r="A5" s="10">
        <v>1</v>
      </c>
      <c r="B5" s="14" t="s">
        <v>11</v>
      </c>
      <c r="C5" s="14" t="s">
        <v>12</v>
      </c>
      <c r="D5" s="14">
        <v>60</v>
      </c>
      <c r="E5" s="15">
        <v>1</v>
      </c>
      <c r="F5" s="41">
        <f t="shared" ref="F5:F13" si="0">PRODUCT(D5:E5)</f>
        <v>60</v>
      </c>
    </row>
    <row r="6" spans="1:6" x14ac:dyDescent="0.25">
      <c r="A6" s="13">
        <v>2</v>
      </c>
      <c r="B6" s="14" t="s">
        <v>41</v>
      </c>
      <c r="C6" s="14" t="s">
        <v>13</v>
      </c>
      <c r="D6" s="45">
        <v>70</v>
      </c>
      <c r="E6" s="15">
        <v>0</v>
      </c>
      <c r="F6" s="41">
        <f t="shared" ref="F6" si="1">PRODUCT(D6:E6)</f>
        <v>0</v>
      </c>
    </row>
    <row r="7" spans="1:6" x14ac:dyDescent="0.25">
      <c r="A7" s="13">
        <v>3</v>
      </c>
      <c r="B7" s="14" t="s">
        <v>9</v>
      </c>
      <c r="C7" s="14" t="s">
        <v>32</v>
      </c>
      <c r="D7" s="45">
        <v>50</v>
      </c>
      <c r="E7" s="15">
        <v>0</v>
      </c>
      <c r="F7" s="41">
        <f t="shared" si="0"/>
        <v>0</v>
      </c>
    </row>
    <row r="8" spans="1:6" ht="25.5" x14ac:dyDescent="0.25">
      <c r="A8" s="13">
        <v>4</v>
      </c>
      <c r="B8" s="14" t="s">
        <v>33</v>
      </c>
      <c r="C8" s="14" t="s">
        <v>29</v>
      </c>
      <c r="D8" s="45">
        <v>40</v>
      </c>
      <c r="E8" s="15">
        <v>0</v>
      </c>
      <c r="F8" s="41">
        <f t="shared" si="0"/>
        <v>0</v>
      </c>
    </row>
    <row r="9" spans="1:6" ht="25.5" x14ac:dyDescent="0.25">
      <c r="A9" s="13">
        <v>5</v>
      </c>
      <c r="B9" s="14" t="s">
        <v>53</v>
      </c>
      <c r="C9" s="14" t="s">
        <v>47</v>
      </c>
      <c r="D9" s="45">
        <v>8</v>
      </c>
      <c r="E9" s="15">
        <v>0</v>
      </c>
      <c r="F9" s="40">
        <f t="shared" si="0"/>
        <v>0</v>
      </c>
    </row>
    <row r="10" spans="1:6" ht="25.5" x14ac:dyDescent="0.25">
      <c r="A10" s="13">
        <v>6</v>
      </c>
      <c r="B10" s="14" t="s">
        <v>54</v>
      </c>
      <c r="C10" s="17" t="s">
        <v>47</v>
      </c>
      <c r="D10" s="45">
        <v>10</v>
      </c>
      <c r="E10" s="15">
        <v>0</v>
      </c>
      <c r="F10" s="40">
        <f t="shared" si="0"/>
        <v>0</v>
      </c>
    </row>
    <row r="11" spans="1:6" ht="25.5" x14ac:dyDescent="0.25">
      <c r="A11" s="13">
        <v>7</v>
      </c>
      <c r="B11" s="14" t="s">
        <v>48</v>
      </c>
      <c r="C11" s="14" t="s">
        <v>52</v>
      </c>
      <c r="D11" s="45">
        <v>12</v>
      </c>
      <c r="E11" s="15">
        <v>0</v>
      </c>
      <c r="F11" s="41">
        <f t="shared" si="0"/>
        <v>0</v>
      </c>
    </row>
    <row r="12" spans="1:6" x14ac:dyDescent="0.25">
      <c r="A12" s="13">
        <v>8</v>
      </c>
      <c r="B12" s="16" t="s">
        <v>14</v>
      </c>
      <c r="C12" s="17" t="s">
        <v>15</v>
      </c>
      <c r="D12" s="45">
        <v>40</v>
      </c>
      <c r="E12" s="15">
        <v>0</v>
      </c>
      <c r="F12" s="40">
        <f t="shared" si="0"/>
        <v>0</v>
      </c>
    </row>
    <row r="13" spans="1:6" x14ac:dyDescent="0.25">
      <c r="A13" s="13">
        <v>9</v>
      </c>
      <c r="B13" s="14" t="s">
        <v>16</v>
      </c>
      <c r="C13" s="14" t="s">
        <v>17</v>
      </c>
      <c r="D13" s="45">
        <v>30</v>
      </c>
      <c r="E13" s="15">
        <v>0</v>
      </c>
      <c r="F13" s="41">
        <f t="shared" si="0"/>
        <v>0</v>
      </c>
    </row>
    <row r="14" spans="1:6" x14ac:dyDescent="0.25">
      <c r="A14" s="13">
        <v>10</v>
      </c>
      <c r="B14" s="14" t="s">
        <v>18</v>
      </c>
      <c r="C14" s="14" t="s">
        <v>19</v>
      </c>
      <c r="D14" s="45">
        <v>30</v>
      </c>
      <c r="E14" s="19">
        <v>0</v>
      </c>
      <c r="F14" s="42">
        <f t="shared" ref="F14:F22" si="2">PRODUCT(D14:E14)</f>
        <v>0</v>
      </c>
    </row>
    <row r="15" spans="1:6" x14ac:dyDescent="0.25">
      <c r="A15" s="13">
        <v>11</v>
      </c>
      <c r="B15" s="18" t="s">
        <v>20</v>
      </c>
      <c r="C15" s="18" t="s">
        <v>21</v>
      </c>
      <c r="D15" s="48">
        <v>50</v>
      </c>
      <c r="E15" s="19">
        <v>0</v>
      </c>
      <c r="F15" s="42">
        <f t="shared" si="2"/>
        <v>0</v>
      </c>
    </row>
    <row r="16" spans="1:6" x14ac:dyDescent="0.25">
      <c r="A16" s="13">
        <v>12</v>
      </c>
      <c r="B16" s="14" t="s">
        <v>27</v>
      </c>
      <c r="C16" s="14" t="s">
        <v>28</v>
      </c>
      <c r="D16" s="45">
        <v>10</v>
      </c>
      <c r="E16" s="15">
        <v>0</v>
      </c>
      <c r="F16" s="41">
        <f t="shared" si="2"/>
        <v>0</v>
      </c>
    </row>
    <row r="17" spans="1:6" x14ac:dyDescent="0.25">
      <c r="A17" s="13">
        <v>13</v>
      </c>
      <c r="B17" s="11" t="s">
        <v>43</v>
      </c>
      <c r="C17" s="11" t="s">
        <v>6</v>
      </c>
      <c r="D17" s="49">
        <v>20</v>
      </c>
      <c r="E17" s="12">
        <v>0</v>
      </c>
      <c r="F17" s="43">
        <f t="shared" si="2"/>
        <v>0</v>
      </c>
    </row>
    <row r="18" spans="1:6" x14ac:dyDescent="0.25">
      <c r="A18" s="13">
        <v>14</v>
      </c>
      <c r="B18" s="14" t="s">
        <v>7</v>
      </c>
      <c r="C18" s="14" t="s">
        <v>8</v>
      </c>
      <c r="D18" s="45">
        <v>20</v>
      </c>
      <c r="E18" s="15">
        <v>0</v>
      </c>
      <c r="F18" s="41">
        <f t="shared" si="2"/>
        <v>0</v>
      </c>
    </row>
    <row r="19" spans="1:6" ht="25.5" x14ac:dyDescent="0.25">
      <c r="A19" s="13">
        <v>15</v>
      </c>
      <c r="B19" s="14" t="s">
        <v>40</v>
      </c>
      <c r="C19" s="14" t="s">
        <v>36</v>
      </c>
      <c r="D19" s="45">
        <v>4</v>
      </c>
      <c r="E19" s="15">
        <v>0</v>
      </c>
      <c r="F19" s="40">
        <f t="shared" si="2"/>
        <v>0</v>
      </c>
    </row>
    <row r="20" spans="1:6" x14ac:dyDescent="0.25">
      <c r="A20" s="13">
        <v>16</v>
      </c>
      <c r="B20" s="14" t="s">
        <v>10</v>
      </c>
      <c r="C20" s="14" t="s">
        <v>37</v>
      </c>
      <c r="D20" s="45">
        <v>10</v>
      </c>
      <c r="E20" s="15">
        <v>0</v>
      </c>
      <c r="F20" s="41">
        <f t="shared" si="2"/>
        <v>0</v>
      </c>
    </row>
    <row r="21" spans="1:6" ht="25.5" x14ac:dyDescent="0.25">
      <c r="A21" s="13">
        <v>17</v>
      </c>
      <c r="B21" s="14" t="s">
        <v>44</v>
      </c>
      <c r="C21" s="14" t="s">
        <v>38</v>
      </c>
      <c r="D21" s="45">
        <v>2</v>
      </c>
      <c r="E21" s="15">
        <v>0</v>
      </c>
      <c r="F21" s="40">
        <f t="shared" si="2"/>
        <v>0</v>
      </c>
    </row>
    <row r="22" spans="1:6" ht="15.75" thickBot="1" x14ac:dyDescent="0.3">
      <c r="A22" s="13">
        <v>18</v>
      </c>
      <c r="B22" s="14" t="s">
        <v>49</v>
      </c>
      <c r="C22" s="14" t="s">
        <v>50</v>
      </c>
      <c r="D22" s="45">
        <v>10</v>
      </c>
      <c r="E22" s="15">
        <v>0</v>
      </c>
      <c r="F22" s="40">
        <f t="shared" si="2"/>
        <v>0</v>
      </c>
    </row>
    <row r="23" spans="1:6" x14ac:dyDescent="0.25">
      <c r="A23" s="25"/>
      <c r="B23" s="26" t="s">
        <v>23</v>
      </c>
      <c r="C23" s="27"/>
      <c r="D23" s="28"/>
      <c r="E23" s="27"/>
      <c r="F23" s="29">
        <f>SUM(F5:F22)</f>
        <v>60</v>
      </c>
    </row>
    <row r="24" spans="1:6" x14ac:dyDescent="0.25">
      <c r="A24" s="30"/>
      <c r="B24" s="31" t="s">
        <v>24</v>
      </c>
      <c r="C24" s="32"/>
      <c r="D24" s="32"/>
      <c r="E24" s="32"/>
      <c r="F24" s="33">
        <v>0</v>
      </c>
    </row>
    <row r="25" spans="1:6" ht="15.75" thickBot="1" x14ac:dyDescent="0.3">
      <c r="A25" s="34"/>
      <c r="B25" s="35" t="s">
        <v>25</v>
      </c>
      <c r="C25" s="36"/>
      <c r="D25" s="36"/>
      <c r="E25" s="36"/>
      <c r="F25" s="37">
        <f>PRODUCT(F23,F24)+F23</f>
        <v>60</v>
      </c>
    </row>
    <row r="27" spans="1:6" x14ac:dyDescent="0.25">
      <c r="A27" s="88" t="s">
        <v>26</v>
      </c>
      <c r="B27" s="89"/>
      <c r="C27" s="89"/>
      <c r="D27" s="89"/>
      <c r="E27" s="89"/>
      <c r="F27" s="90"/>
    </row>
    <row r="29" spans="1:6" x14ac:dyDescent="0.25">
      <c r="A29" s="91" t="s">
        <v>51</v>
      </c>
      <c r="B29" s="92"/>
      <c r="C29" s="92"/>
      <c r="D29" s="92"/>
      <c r="E29" s="92"/>
      <c r="F29" s="93"/>
    </row>
    <row r="32" spans="1:6" ht="29.25" customHeight="1" x14ac:dyDescent="0.25"/>
  </sheetData>
  <mergeCells count="3">
    <mergeCell ref="A1:F2"/>
    <mergeCell ref="A27:F27"/>
    <mergeCell ref="A29:F29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abSelected="1" workbookViewId="0">
      <selection activeCell="A2" sqref="A2:F3"/>
    </sheetView>
  </sheetViews>
  <sheetFormatPr defaultRowHeight="15" x14ac:dyDescent="0.25"/>
  <cols>
    <col min="1" max="1" width="10.140625" customWidth="1"/>
    <col min="2" max="2" width="27.28515625" customWidth="1"/>
    <col min="3" max="3" width="10.28515625" customWidth="1"/>
    <col min="4" max="4" width="7" customWidth="1"/>
    <col min="5" max="5" width="14.42578125" customWidth="1"/>
    <col min="6" max="6" width="16.28515625" customWidth="1"/>
  </cols>
  <sheetData>
    <row r="1" spans="1:6" ht="15.75" thickBot="1" x14ac:dyDescent="0.3"/>
    <row r="2" spans="1:6" x14ac:dyDescent="0.25">
      <c r="A2" s="82" t="s">
        <v>92</v>
      </c>
      <c r="B2" s="83"/>
      <c r="C2" s="83"/>
      <c r="D2" s="83"/>
      <c r="E2" s="83"/>
      <c r="F2" s="84"/>
    </row>
    <row r="3" spans="1:6" ht="15.75" thickBot="1" x14ac:dyDescent="0.3">
      <c r="A3" s="85"/>
      <c r="B3" s="86"/>
      <c r="C3" s="86"/>
      <c r="D3" s="86"/>
      <c r="E3" s="86"/>
      <c r="F3" s="87"/>
    </row>
    <row r="4" spans="1:6" ht="24" thickBot="1" x14ac:dyDescent="0.3">
      <c r="A4" s="1"/>
      <c r="B4" s="2"/>
      <c r="C4" s="3"/>
      <c r="D4" s="2"/>
      <c r="E4" s="4"/>
      <c r="F4" s="5"/>
    </row>
    <row r="5" spans="1:6" ht="26.25" thickBot="1" x14ac:dyDescent="0.3">
      <c r="A5" s="70" t="s">
        <v>0</v>
      </c>
      <c r="B5" s="71" t="s">
        <v>56</v>
      </c>
      <c r="C5" s="71" t="s">
        <v>57</v>
      </c>
      <c r="D5" s="71" t="s">
        <v>58</v>
      </c>
      <c r="E5" s="71" t="s">
        <v>59</v>
      </c>
      <c r="F5" s="72" t="s">
        <v>23</v>
      </c>
    </row>
    <row r="6" spans="1:6" x14ac:dyDescent="0.25">
      <c r="A6" s="69">
        <v>1</v>
      </c>
      <c r="B6" s="11" t="s">
        <v>66</v>
      </c>
      <c r="C6" s="73" t="s">
        <v>12</v>
      </c>
      <c r="D6" s="13">
        <v>30</v>
      </c>
      <c r="E6" s="77">
        <v>0</v>
      </c>
      <c r="F6" s="43">
        <f t="shared" ref="F6:F7" si="0">PRODUCT(D6:E6)</f>
        <v>0</v>
      </c>
    </row>
    <row r="7" spans="1:6" x14ac:dyDescent="0.25">
      <c r="A7" s="67">
        <v>2</v>
      </c>
      <c r="B7" s="14" t="s">
        <v>91</v>
      </c>
      <c r="C7" s="74" t="s">
        <v>90</v>
      </c>
      <c r="D7" s="13">
        <v>20</v>
      </c>
      <c r="E7" s="77">
        <v>0</v>
      </c>
      <c r="F7" s="46">
        <f t="shared" si="0"/>
        <v>0</v>
      </c>
    </row>
    <row r="8" spans="1:6" x14ac:dyDescent="0.25">
      <c r="A8" s="67">
        <v>3</v>
      </c>
      <c r="B8" s="14" t="s">
        <v>67</v>
      </c>
      <c r="C8" s="74" t="s">
        <v>13</v>
      </c>
      <c r="D8" s="13">
        <v>30</v>
      </c>
      <c r="E8" s="77">
        <v>0</v>
      </c>
      <c r="F8" s="46">
        <f t="shared" ref="F8:F24" si="1">PRODUCT(D8:E8)</f>
        <v>0</v>
      </c>
    </row>
    <row r="9" spans="1:6" x14ac:dyDescent="0.25">
      <c r="A9" s="67">
        <v>4</v>
      </c>
      <c r="B9" s="14" t="s">
        <v>9</v>
      </c>
      <c r="C9" s="74" t="s">
        <v>32</v>
      </c>
      <c r="D9" s="13">
        <v>30</v>
      </c>
      <c r="E9" s="77">
        <v>0</v>
      </c>
      <c r="F9" s="46">
        <f t="shared" si="1"/>
        <v>0</v>
      </c>
    </row>
    <row r="10" spans="1:6" ht="25.5" x14ac:dyDescent="0.25">
      <c r="A10" s="67">
        <v>5</v>
      </c>
      <c r="B10" s="14" t="s">
        <v>33</v>
      </c>
      <c r="C10" s="74" t="s">
        <v>29</v>
      </c>
      <c r="D10" s="13">
        <v>20</v>
      </c>
      <c r="E10" s="77">
        <v>0</v>
      </c>
      <c r="F10" s="46">
        <f t="shared" si="1"/>
        <v>0</v>
      </c>
    </row>
    <row r="11" spans="1:6" x14ac:dyDescent="0.25">
      <c r="A11" s="67">
        <v>6</v>
      </c>
      <c r="B11" s="14" t="s">
        <v>65</v>
      </c>
      <c r="C11" s="74" t="s">
        <v>68</v>
      </c>
      <c r="D11" s="13">
        <v>6</v>
      </c>
      <c r="E11" s="77">
        <v>0</v>
      </c>
      <c r="F11" s="47">
        <f t="shared" si="1"/>
        <v>0</v>
      </c>
    </row>
    <row r="12" spans="1:6" ht="25.5" x14ac:dyDescent="0.25">
      <c r="A12" s="67">
        <v>7</v>
      </c>
      <c r="B12" s="14" t="s">
        <v>62</v>
      </c>
      <c r="C12" s="74" t="s">
        <v>69</v>
      </c>
      <c r="D12" s="13">
        <v>6</v>
      </c>
      <c r="E12" s="77">
        <v>0</v>
      </c>
      <c r="F12" s="47">
        <f t="shared" ref="F12" si="2">PRODUCT(D12:E12)</f>
        <v>0</v>
      </c>
    </row>
    <row r="13" spans="1:6" x14ac:dyDescent="0.25">
      <c r="A13" s="67">
        <v>8</v>
      </c>
      <c r="B13" s="14" t="s">
        <v>70</v>
      </c>
      <c r="C13" s="74" t="s">
        <v>71</v>
      </c>
      <c r="D13" s="13">
        <v>1</v>
      </c>
      <c r="E13" s="77">
        <v>0</v>
      </c>
      <c r="F13" s="47">
        <f t="shared" si="1"/>
        <v>0</v>
      </c>
    </row>
    <row r="14" spans="1:6" x14ac:dyDescent="0.25">
      <c r="A14" s="67">
        <v>9</v>
      </c>
      <c r="B14" s="16" t="s">
        <v>14</v>
      </c>
      <c r="C14" s="75" t="s">
        <v>15</v>
      </c>
      <c r="D14" s="13">
        <v>30</v>
      </c>
      <c r="E14" s="77">
        <v>0</v>
      </c>
      <c r="F14" s="47">
        <f t="shared" si="1"/>
        <v>0</v>
      </c>
    </row>
    <row r="15" spans="1:6" x14ac:dyDescent="0.25">
      <c r="A15" s="67">
        <v>10</v>
      </c>
      <c r="B15" s="14" t="s">
        <v>16</v>
      </c>
      <c r="C15" s="74" t="s">
        <v>17</v>
      </c>
      <c r="D15" s="13">
        <v>10</v>
      </c>
      <c r="E15" s="78">
        <v>0</v>
      </c>
      <c r="F15" s="46">
        <f t="shared" si="1"/>
        <v>0</v>
      </c>
    </row>
    <row r="16" spans="1:6" x14ac:dyDescent="0.25">
      <c r="A16" s="67">
        <v>11</v>
      </c>
      <c r="B16" s="14" t="s">
        <v>18</v>
      </c>
      <c r="C16" s="74" t="s">
        <v>63</v>
      </c>
      <c r="D16" s="13">
        <v>20</v>
      </c>
      <c r="E16" s="78">
        <v>0</v>
      </c>
      <c r="F16" s="46">
        <f t="shared" si="1"/>
        <v>0</v>
      </c>
    </row>
    <row r="17" spans="1:6" x14ac:dyDescent="0.25">
      <c r="A17" s="67">
        <v>12</v>
      </c>
      <c r="B17" s="14" t="s">
        <v>18</v>
      </c>
      <c r="C17" s="74" t="s">
        <v>64</v>
      </c>
      <c r="D17" s="13">
        <v>20</v>
      </c>
      <c r="E17" s="78">
        <v>0</v>
      </c>
      <c r="F17" s="46">
        <f t="shared" si="1"/>
        <v>0</v>
      </c>
    </row>
    <row r="18" spans="1:6" x14ac:dyDescent="0.25">
      <c r="A18" s="67">
        <v>13</v>
      </c>
      <c r="B18" s="14" t="s">
        <v>20</v>
      </c>
      <c r="C18" s="74" t="s">
        <v>60</v>
      </c>
      <c r="D18" s="13">
        <v>40</v>
      </c>
      <c r="E18" s="78">
        <v>0</v>
      </c>
      <c r="F18" s="46">
        <f t="shared" si="1"/>
        <v>0</v>
      </c>
    </row>
    <row r="19" spans="1:6" x14ac:dyDescent="0.25">
      <c r="A19" s="67">
        <v>14</v>
      </c>
      <c r="B19" s="14" t="s">
        <v>55</v>
      </c>
      <c r="C19" s="74" t="s">
        <v>61</v>
      </c>
      <c r="D19" s="13">
        <v>10</v>
      </c>
      <c r="E19" s="78">
        <v>0</v>
      </c>
      <c r="F19" s="46">
        <f t="shared" si="1"/>
        <v>0</v>
      </c>
    </row>
    <row r="20" spans="1:6" x14ac:dyDescent="0.25">
      <c r="A20" s="67">
        <v>15</v>
      </c>
      <c r="B20" s="14" t="s">
        <v>72</v>
      </c>
      <c r="C20" s="74" t="s">
        <v>6</v>
      </c>
      <c r="D20" s="13">
        <v>4</v>
      </c>
      <c r="E20" s="78">
        <v>0</v>
      </c>
      <c r="F20" s="46">
        <f t="shared" si="1"/>
        <v>0</v>
      </c>
    </row>
    <row r="21" spans="1:6" x14ac:dyDescent="0.25">
      <c r="A21" s="67">
        <v>16</v>
      </c>
      <c r="B21" s="14" t="s">
        <v>73</v>
      </c>
      <c r="C21" s="74" t="s">
        <v>8</v>
      </c>
      <c r="D21" s="13">
        <v>4</v>
      </c>
      <c r="E21" s="78">
        <v>0</v>
      </c>
      <c r="F21" s="46">
        <f t="shared" si="1"/>
        <v>0</v>
      </c>
    </row>
    <row r="22" spans="1:6" x14ac:dyDescent="0.25">
      <c r="A22" s="67">
        <v>17</v>
      </c>
      <c r="B22" s="14" t="s">
        <v>74</v>
      </c>
      <c r="C22" s="74" t="s">
        <v>81</v>
      </c>
      <c r="D22" s="13">
        <v>2</v>
      </c>
      <c r="E22" s="78">
        <v>0</v>
      </c>
      <c r="F22" s="46">
        <f t="shared" si="1"/>
        <v>0</v>
      </c>
    </row>
    <row r="23" spans="1:6" x14ac:dyDescent="0.25">
      <c r="A23" s="67">
        <v>18</v>
      </c>
      <c r="B23" s="14" t="s">
        <v>76</v>
      </c>
      <c r="C23" s="74" t="s">
        <v>75</v>
      </c>
      <c r="D23" s="13">
        <v>2</v>
      </c>
      <c r="E23" s="78">
        <v>0</v>
      </c>
      <c r="F23" s="46">
        <f t="shared" si="1"/>
        <v>0</v>
      </c>
    </row>
    <row r="24" spans="1:6" x14ac:dyDescent="0.25">
      <c r="A24" s="67">
        <v>19</v>
      </c>
      <c r="B24" s="14" t="s">
        <v>77</v>
      </c>
      <c r="C24" s="74" t="s">
        <v>78</v>
      </c>
      <c r="D24" s="13">
        <v>4</v>
      </c>
      <c r="E24" s="78">
        <v>0</v>
      </c>
      <c r="F24" s="46">
        <f t="shared" si="1"/>
        <v>0</v>
      </c>
    </row>
    <row r="25" spans="1:6" ht="15" customHeight="1" x14ac:dyDescent="0.25">
      <c r="A25" s="67">
        <v>20</v>
      </c>
      <c r="B25" s="76" t="s">
        <v>84</v>
      </c>
      <c r="C25" s="74" t="s">
        <v>79</v>
      </c>
      <c r="D25" s="13">
        <v>4</v>
      </c>
      <c r="E25" s="78">
        <v>0</v>
      </c>
      <c r="F25" s="46">
        <f t="shared" ref="F25:F28" si="3">PRODUCT(D25:E25)</f>
        <v>0</v>
      </c>
    </row>
    <row r="26" spans="1:6" x14ac:dyDescent="0.25">
      <c r="A26" s="67">
        <v>21</v>
      </c>
      <c r="B26" s="14" t="s">
        <v>85</v>
      </c>
      <c r="C26" s="74" t="s">
        <v>80</v>
      </c>
      <c r="D26" s="13">
        <v>2</v>
      </c>
      <c r="E26" s="78">
        <v>0</v>
      </c>
      <c r="F26" s="46">
        <f t="shared" si="3"/>
        <v>0</v>
      </c>
    </row>
    <row r="27" spans="1:6" x14ac:dyDescent="0.25">
      <c r="A27" s="67">
        <v>22</v>
      </c>
      <c r="B27" s="14" t="s">
        <v>86</v>
      </c>
      <c r="C27" s="74" t="s">
        <v>82</v>
      </c>
      <c r="D27" s="13">
        <v>1</v>
      </c>
      <c r="E27" s="78">
        <v>0</v>
      </c>
      <c r="F27" s="46">
        <f t="shared" si="3"/>
        <v>0</v>
      </c>
    </row>
    <row r="28" spans="1:6" x14ac:dyDescent="0.25">
      <c r="A28" s="67">
        <v>23</v>
      </c>
      <c r="B28" s="14" t="s">
        <v>49</v>
      </c>
      <c r="C28" s="74" t="s">
        <v>50</v>
      </c>
      <c r="D28" s="13">
        <v>6</v>
      </c>
      <c r="E28" s="78">
        <v>0</v>
      </c>
      <c r="F28" s="47">
        <f t="shared" si="3"/>
        <v>0</v>
      </c>
    </row>
    <row r="29" spans="1:6" ht="15.75" thickBot="1" x14ac:dyDescent="0.3">
      <c r="A29" s="68"/>
      <c r="B29" s="18"/>
      <c r="C29" s="18"/>
      <c r="D29" s="22"/>
      <c r="E29" s="81"/>
      <c r="F29" s="50"/>
    </row>
    <row r="30" spans="1:6" ht="16.5" customHeight="1" x14ac:dyDescent="0.25">
      <c r="A30" s="52"/>
      <c r="B30" s="55" t="s">
        <v>23</v>
      </c>
      <c r="C30" s="56"/>
      <c r="D30" s="57"/>
      <c r="E30" s="58"/>
      <c r="F30" s="64">
        <f>SUM(F6:F29)</f>
        <v>0</v>
      </c>
    </row>
    <row r="31" spans="1:6" x14ac:dyDescent="0.25">
      <c r="A31" s="53"/>
      <c r="B31" s="59" t="s">
        <v>24</v>
      </c>
      <c r="C31" s="51"/>
      <c r="D31" s="51"/>
      <c r="E31" s="60"/>
      <c r="F31" s="65">
        <v>0</v>
      </c>
    </row>
    <row r="32" spans="1:6" ht="15.75" thickBot="1" x14ac:dyDescent="0.3">
      <c r="A32" s="54"/>
      <c r="B32" s="61" t="s">
        <v>25</v>
      </c>
      <c r="C32" s="62"/>
      <c r="D32" s="62"/>
      <c r="E32" s="63"/>
      <c r="F32" s="66">
        <f>PRODUCT(F30,F31)+F30</f>
        <v>0</v>
      </c>
    </row>
    <row r="34" spans="1:6" x14ac:dyDescent="0.25">
      <c r="A34" s="88" t="s">
        <v>89</v>
      </c>
      <c r="B34" s="89"/>
      <c r="C34" s="89"/>
      <c r="D34" s="89"/>
      <c r="E34" s="89"/>
      <c r="F34" s="90"/>
    </row>
    <row r="36" spans="1:6" x14ac:dyDescent="0.25">
      <c r="A36" s="91" t="s">
        <v>83</v>
      </c>
      <c r="B36" s="92"/>
      <c r="C36" s="92"/>
      <c r="D36" s="92"/>
      <c r="E36" s="92"/>
      <c r="F36" s="93"/>
    </row>
    <row r="38" spans="1:6" x14ac:dyDescent="0.25">
      <c r="A38" s="79" t="s">
        <v>87</v>
      </c>
      <c r="B38" s="79"/>
      <c r="C38" s="79"/>
      <c r="D38" s="79"/>
      <c r="E38" s="79"/>
      <c r="F38" s="79"/>
    </row>
    <row r="39" spans="1:6" x14ac:dyDescent="0.25">
      <c r="A39" s="79" t="s">
        <v>88</v>
      </c>
      <c r="B39" s="80"/>
      <c r="C39" s="80"/>
      <c r="D39" s="80"/>
      <c r="E39" s="80"/>
      <c r="F39" s="80"/>
    </row>
  </sheetData>
  <mergeCells count="3">
    <mergeCell ref="A2:F3"/>
    <mergeCell ref="A34:F34"/>
    <mergeCell ref="A36:F36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DA3A38D7E2F3E48ADF3A63626AB4C9D" ma:contentTypeVersion="" ma:contentTypeDescription="Vytvoří nový dokument" ma:contentTypeScope="" ma:versionID="eb1ac5a1a54c8ad5a2adc71f0212d413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B00808-F6F9-4E82-8D09-303F8D57C9E9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  <ds:schemaRef ds:uri="$ListId:dokumentyvz;"/>
    <ds:schemaRef ds:uri="http://schemas.microsoft.com/office/infopath/2007/PartnerControls"/>
    <ds:schemaRef ds:uri="http://www.w3.org/XML/1998/namespace"/>
    <ds:schemaRef ds:uri="http://purl.org/dc/elements/1.1/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FE19979-E70B-4FAC-B9E3-D6418708ABB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791C673-7D16-46A6-8F58-37EEFD62D3E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Simonová Ivana</dc:creator>
  <cp:lastModifiedBy>Uživatel</cp:lastModifiedBy>
  <cp:lastPrinted>2019-07-04T13:05:21Z</cp:lastPrinted>
  <dcterms:created xsi:type="dcterms:W3CDTF">2015-05-05T14:03:23Z</dcterms:created>
  <dcterms:modified xsi:type="dcterms:W3CDTF">2019-08-07T11:29:36Z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0x010100CDA3A38D7E2F3E48ADF3A63626AB4C9D</vt:lpwstr>
  </property>
</Properties>
</file>