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"/>
    </mc:Choice>
  </mc:AlternateContent>
  <bookViews>
    <workbookView xWindow="0" yWindow="0" windowWidth="16380" windowHeight="8190" tabRatio="500" activeTab="1"/>
  </bookViews>
  <sheets>
    <sheet name="JEDNOTKOVÉ CENY" sheetId="1" r:id="rId1"/>
    <sheet name="SOUHRN" sheetId="2" r:id="rId2"/>
  </sheets>
  <calcPr calcId="15251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Q38" i="2" l="1"/>
  <c r="P38" i="2"/>
  <c r="O38" i="2"/>
  <c r="N38" i="2"/>
  <c r="M38" i="2"/>
  <c r="L38" i="2"/>
  <c r="K38" i="2"/>
  <c r="J38" i="2"/>
  <c r="R38" i="2" s="1"/>
  <c r="Q37" i="2"/>
  <c r="P37" i="2"/>
  <c r="O37" i="2"/>
  <c r="N37" i="2"/>
  <c r="M37" i="2"/>
  <c r="L37" i="2"/>
  <c r="K37" i="2"/>
  <c r="J37" i="2"/>
  <c r="R37" i="2" s="1"/>
  <c r="Q36" i="2"/>
  <c r="P36" i="2"/>
  <c r="O36" i="2"/>
  <c r="N36" i="2"/>
  <c r="M36" i="2"/>
  <c r="L36" i="2"/>
  <c r="K36" i="2"/>
  <c r="J36" i="2"/>
  <c r="R36" i="2" s="1"/>
  <c r="Q35" i="2"/>
  <c r="P35" i="2"/>
  <c r="O35" i="2"/>
  <c r="N35" i="2"/>
  <c r="M35" i="2"/>
  <c r="L35" i="2"/>
  <c r="K35" i="2"/>
  <c r="J35" i="2"/>
  <c r="R35" i="2" s="1"/>
  <c r="Q34" i="2"/>
  <c r="P34" i="2"/>
  <c r="O34" i="2"/>
  <c r="N34" i="2"/>
  <c r="M34" i="2"/>
  <c r="L34" i="2"/>
  <c r="K34" i="2"/>
  <c r="J34" i="2"/>
  <c r="R34" i="2" s="1"/>
  <c r="Q33" i="2"/>
  <c r="P33" i="2"/>
  <c r="O33" i="2"/>
  <c r="N33" i="2"/>
  <c r="M33" i="2"/>
  <c r="L33" i="2"/>
  <c r="K33" i="2"/>
  <c r="J33" i="2"/>
  <c r="R33" i="2" s="1"/>
  <c r="Q32" i="2"/>
  <c r="P32" i="2"/>
  <c r="O32" i="2"/>
  <c r="N32" i="2"/>
  <c r="M32" i="2"/>
  <c r="L32" i="2"/>
  <c r="K32" i="2"/>
  <c r="J32" i="2"/>
  <c r="R32" i="2" s="1"/>
  <c r="Q31" i="2"/>
  <c r="P31" i="2"/>
  <c r="O31" i="2"/>
  <c r="N31" i="2"/>
  <c r="M31" i="2"/>
  <c r="L31" i="2"/>
  <c r="K31" i="2"/>
  <c r="J31" i="2"/>
  <c r="R31" i="2" s="1"/>
  <c r="Q30" i="2"/>
  <c r="P30" i="2"/>
  <c r="O30" i="2"/>
  <c r="N30" i="2"/>
  <c r="M30" i="2"/>
  <c r="L30" i="2"/>
  <c r="K30" i="2"/>
  <c r="J30" i="2"/>
  <c r="R30" i="2" s="1"/>
  <c r="Q29" i="2"/>
  <c r="P29" i="2"/>
  <c r="O29" i="2"/>
  <c r="N29" i="2"/>
  <c r="M29" i="2"/>
  <c r="L29" i="2"/>
  <c r="K29" i="2"/>
  <c r="J29" i="2"/>
  <c r="R29" i="2" s="1"/>
  <c r="Q28" i="2"/>
  <c r="P28" i="2"/>
  <c r="O28" i="2"/>
  <c r="N28" i="2"/>
  <c r="M28" i="2"/>
  <c r="L28" i="2"/>
  <c r="K28" i="2"/>
  <c r="J28" i="2"/>
  <c r="R28" i="2" s="1"/>
  <c r="Q27" i="2"/>
  <c r="P27" i="2"/>
  <c r="O27" i="2"/>
  <c r="N27" i="2"/>
  <c r="M27" i="2"/>
  <c r="L27" i="2"/>
  <c r="K27" i="2"/>
  <c r="J27" i="2"/>
  <c r="R27" i="2" s="1"/>
  <c r="Q26" i="2"/>
  <c r="P26" i="2"/>
  <c r="O26" i="2"/>
  <c r="N26" i="2"/>
  <c r="M26" i="2"/>
  <c r="L26" i="2"/>
  <c r="K26" i="2"/>
  <c r="J26" i="2"/>
  <c r="R26" i="2" s="1"/>
  <c r="Q25" i="2"/>
  <c r="P25" i="2"/>
  <c r="O25" i="2"/>
  <c r="N25" i="2"/>
  <c r="M25" i="2"/>
  <c r="L25" i="2"/>
  <c r="K25" i="2"/>
  <c r="J25" i="2"/>
  <c r="R25" i="2" s="1"/>
  <c r="Q24" i="2"/>
  <c r="P24" i="2"/>
  <c r="O24" i="2"/>
  <c r="N24" i="2"/>
  <c r="M24" i="2"/>
  <c r="L24" i="2"/>
  <c r="K24" i="2"/>
  <c r="J24" i="2"/>
  <c r="R24" i="2" s="1"/>
  <c r="Q23" i="2"/>
  <c r="P23" i="2"/>
  <c r="O23" i="2"/>
  <c r="N23" i="2"/>
  <c r="M23" i="2"/>
  <c r="L23" i="2"/>
  <c r="K23" i="2"/>
  <c r="J23" i="2"/>
  <c r="R23" i="2" s="1"/>
  <c r="Q22" i="2"/>
  <c r="P22" i="2"/>
  <c r="O22" i="2"/>
  <c r="N22" i="2"/>
  <c r="M22" i="2"/>
  <c r="L22" i="2"/>
  <c r="K22" i="2"/>
  <c r="J22" i="2"/>
  <c r="R22" i="2" s="1"/>
  <c r="Q21" i="2"/>
  <c r="P21" i="2"/>
  <c r="O21" i="2"/>
  <c r="N21" i="2"/>
  <c r="M21" i="2"/>
  <c r="L21" i="2"/>
  <c r="K21" i="2"/>
  <c r="J21" i="2"/>
  <c r="R21" i="2" s="1"/>
  <c r="Q20" i="2"/>
  <c r="P20" i="2"/>
  <c r="O20" i="2"/>
  <c r="N20" i="2"/>
  <c r="M20" i="2"/>
  <c r="L20" i="2"/>
  <c r="K20" i="2"/>
  <c r="J20" i="2"/>
  <c r="R20" i="2" s="1"/>
  <c r="Q19" i="2"/>
  <c r="P19" i="2"/>
  <c r="O19" i="2"/>
  <c r="N19" i="2"/>
  <c r="M19" i="2"/>
  <c r="L19" i="2"/>
  <c r="K19" i="2"/>
  <c r="J19" i="2"/>
  <c r="R19" i="2" s="1"/>
  <c r="Q18" i="2"/>
  <c r="P18" i="2"/>
  <c r="O18" i="2"/>
  <c r="N18" i="2"/>
  <c r="M18" i="2"/>
  <c r="L18" i="2"/>
  <c r="K18" i="2"/>
  <c r="J18" i="2"/>
  <c r="R18" i="2" s="1"/>
  <c r="Q17" i="2"/>
  <c r="P17" i="2"/>
  <c r="O17" i="2"/>
  <c r="N17" i="2"/>
  <c r="M17" i="2"/>
  <c r="L17" i="2"/>
  <c r="K17" i="2"/>
  <c r="J17" i="2"/>
  <c r="R17" i="2" s="1"/>
  <c r="Q16" i="2"/>
  <c r="P16" i="2"/>
  <c r="O16" i="2"/>
  <c r="N16" i="2"/>
  <c r="M16" i="2"/>
  <c r="L16" i="2"/>
  <c r="K16" i="2"/>
  <c r="J16" i="2"/>
  <c r="R16" i="2" s="1"/>
  <c r="Q15" i="2"/>
  <c r="P15" i="2"/>
  <c r="O15" i="2"/>
  <c r="N15" i="2"/>
  <c r="M15" i="2"/>
  <c r="L15" i="2"/>
  <c r="K15" i="2"/>
  <c r="J15" i="2"/>
  <c r="R15" i="2" s="1"/>
  <c r="Q14" i="2"/>
  <c r="P14" i="2"/>
  <c r="O14" i="2"/>
  <c r="N14" i="2"/>
  <c r="M14" i="2"/>
  <c r="L14" i="2"/>
  <c r="K14" i="2"/>
  <c r="J14" i="2"/>
  <c r="R14" i="2" s="1"/>
  <c r="Q13" i="2"/>
  <c r="P13" i="2"/>
  <c r="O13" i="2"/>
  <c r="N13" i="2"/>
  <c r="M13" i="2"/>
  <c r="L13" i="2"/>
  <c r="K13" i="2"/>
  <c r="J13" i="2"/>
  <c r="R13" i="2" s="1"/>
  <c r="Q12" i="2"/>
  <c r="P12" i="2"/>
  <c r="O12" i="2"/>
  <c r="N12" i="2"/>
  <c r="M12" i="2"/>
  <c r="L12" i="2"/>
  <c r="K12" i="2"/>
  <c r="J12" i="2"/>
  <c r="R12" i="2" s="1"/>
  <c r="Q11" i="2"/>
  <c r="P11" i="2"/>
  <c r="O11" i="2"/>
  <c r="N11" i="2"/>
  <c r="M11" i="2"/>
  <c r="L11" i="2"/>
  <c r="K11" i="2"/>
  <c r="J11" i="2"/>
  <c r="R11" i="2" s="1"/>
  <c r="Q10" i="2"/>
  <c r="P10" i="2"/>
  <c r="O10" i="2"/>
  <c r="N10" i="2"/>
  <c r="M10" i="2"/>
  <c r="L10" i="2"/>
  <c r="K10" i="2"/>
  <c r="J10" i="2"/>
  <c r="R10" i="2" s="1"/>
  <c r="Q9" i="2"/>
  <c r="P9" i="2"/>
  <c r="O9" i="2"/>
  <c r="N9" i="2"/>
  <c r="M9" i="2"/>
  <c r="L9" i="2"/>
  <c r="K9" i="2"/>
  <c r="J9" i="2"/>
  <c r="R9" i="2" s="1"/>
  <c r="Q8" i="2"/>
  <c r="P8" i="2"/>
  <c r="O8" i="2"/>
  <c r="N8" i="2"/>
  <c r="M8" i="2"/>
  <c r="L8" i="2"/>
  <c r="K8" i="2"/>
  <c r="J8" i="2"/>
  <c r="R8" i="2" s="1"/>
  <c r="Q7" i="2"/>
  <c r="P7" i="2"/>
  <c r="O7" i="2"/>
  <c r="N7" i="2"/>
  <c r="M7" i="2"/>
  <c r="L7" i="2"/>
  <c r="K7" i="2"/>
  <c r="J7" i="2"/>
  <c r="R7" i="2" s="1"/>
  <c r="Q6" i="2"/>
  <c r="P6" i="2"/>
  <c r="O6" i="2"/>
  <c r="N6" i="2"/>
  <c r="M6" i="2"/>
  <c r="L6" i="2"/>
  <c r="K6" i="2"/>
  <c r="J6" i="2"/>
  <c r="R6" i="2" s="1"/>
  <c r="Q5" i="2"/>
  <c r="P5" i="2"/>
  <c r="O5" i="2"/>
  <c r="N5" i="2"/>
  <c r="M5" i="2"/>
  <c r="L5" i="2"/>
  <c r="K5" i="2"/>
  <c r="J5" i="2"/>
  <c r="R5" i="2" s="1"/>
  <c r="Q4" i="2"/>
  <c r="P4" i="2"/>
  <c r="O4" i="2"/>
  <c r="N4" i="2"/>
  <c r="M4" i="2"/>
  <c r="L4" i="2"/>
  <c r="K4" i="2"/>
  <c r="J4" i="2"/>
  <c r="R4" i="2" s="1"/>
  <c r="Q3" i="2"/>
  <c r="P3" i="2"/>
  <c r="O3" i="2"/>
  <c r="N3" i="2"/>
  <c r="M3" i="2"/>
  <c r="L3" i="2"/>
  <c r="K3" i="2"/>
  <c r="J3" i="2"/>
  <c r="R3" i="2" s="1"/>
  <c r="R39" i="2" s="1"/>
  <c r="R41" i="2" l="1"/>
  <c r="R42" i="2" s="1"/>
</calcChain>
</file>

<file path=xl/sharedStrings.xml><?xml version="1.0" encoding="utf-8"?>
<sst xmlns="http://schemas.openxmlformats.org/spreadsheetml/2006/main" count="31" uniqueCount="27">
  <si>
    <t>Číslo položky</t>
  </si>
  <si>
    <t>Název položky</t>
  </si>
  <si>
    <t>Jednotka</t>
  </si>
  <si>
    <t>Měsíční cena za jednotku</t>
  </si>
  <si>
    <t>Objem všech uložených dat</t>
  </si>
  <si>
    <t>1 GB</t>
  </si>
  <si>
    <t>S3 API volání PUT, COPY, POST a LIST</t>
  </si>
  <si>
    <t>1000 volání</t>
  </si>
  <si>
    <t>S3 API volání DELETE</t>
  </si>
  <si>
    <t>S3 API volání GET, SELECT a všechny ostatní</t>
  </si>
  <si>
    <t>Příchozí data (data transfer IN)</t>
  </si>
  <si>
    <t>Odchozí data (data transfer OUT)</t>
  </si>
  <si>
    <t>Jednorázový import počátečních dat</t>
  </si>
  <si>
    <t>1 úkon</t>
  </si>
  <si>
    <t>Technická podpora</t>
  </si>
  <si>
    <t>1 měsíc</t>
  </si>
  <si>
    <t>Účastník vyplní pouze žlutě označená pole, která se následně automaticky propíší do listu č. 2 "SOUHRN"</t>
  </si>
  <si>
    <t>Měsiční ceny za jednotku budou uvedeny bez DPH</t>
  </si>
  <si>
    <t>V listu č. 2 "SOUHRN" účatník vyplní taktéž pouze žlutě označené pole (% DPH)</t>
  </si>
  <si>
    <t>Měsíc</t>
  </si>
  <si>
    <t>Měsíční předpokládaný odběr jednotek pro položku číslo:</t>
  </si>
  <si>
    <t>Měsíční cena za odebrané jednotky pro položku číslo:</t>
  </si>
  <si>
    <t>Celková cena za měsíc</t>
  </si>
  <si>
    <t>Celková cena za 36 měsíců bez DPH</t>
  </si>
  <si>
    <t>% DPH</t>
  </si>
  <si>
    <t>Výše DPH</t>
  </si>
  <si>
    <t>Celková cena za 36 měsíců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</si>
</sst>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Kč-405]"/>
    <numFmt numFmtId="165" formatCode="#,##0.0000\ [$Kč-405]"/>
    <numFmt numFmtId="166" formatCode="0.00\ %"/>
    <numFmt numFmtId="167" formatCode="#,##0.00&quot; Kč&quot;"/>
  </numFmts>
  <fonts count="7" x14ac:knownFonts="1"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b/>
      <i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/>
    <xf numFmtId="0" fontId="2" fillId="0" borderId="2" xfId="0" applyFont="1" applyBorder="1" applyAlignment="1"/>
    <xf numFmtId="164" fontId="2" fillId="0" borderId="3" xfId="0" applyNumberFormat="1" applyFont="1" applyBorder="1" applyAlignment="1"/>
    <xf numFmtId="0" fontId="2" fillId="0" borderId="0" xfId="0" applyFont="1"/>
    <xf numFmtId="0" fontId="3" fillId="0" borderId="1" xfId="0" applyFont="1" applyBorder="1" applyAlignment="1"/>
    <xf numFmtId="165" fontId="4" fillId="2" borderId="1" xfId="0" applyNumberFormat="1" applyFont="1" applyFill="1" applyBorder="1" applyAlignment="1"/>
    <xf numFmtId="0" fontId="5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/>
    <xf numFmtId="3" fontId="3" fillId="0" borderId="0" xfId="0" applyNumberFormat="1" applyFont="1" applyAlignment="1"/>
    <xf numFmtId="3" fontId="3" fillId="0" borderId="5" xfId="0" applyNumberFormat="1" applyFont="1" applyBorder="1" applyAlignment="1"/>
    <xf numFmtId="164" fontId="3" fillId="0" borderId="0" xfId="0" applyNumberFormat="1" applyFont="1"/>
    <xf numFmtId="164" fontId="3" fillId="0" borderId="5" xfId="0" applyNumberFormat="1" applyFont="1" applyBorder="1"/>
    <xf numFmtId="164" fontId="2" fillId="0" borderId="0" xfId="0" applyNumberFormat="1" applyFont="1"/>
    <xf numFmtId="0" fontId="3" fillId="0" borderId="7" xfId="0" applyFont="1" applyBorder="1"/>
    <xf numFmtId="164" fontId="6" fillId="0" borderId="2" xfId="0" applyNumberFormat="1" applyFont="1" applyBorder="1"/>
    <xf numFmtId="166" fontId="1" fillId="2" borderId="1" xfId="0" applyNumberFormat="1" applyFont="1" applyFill="1" applyBorder="1"/>
    <xf numFmtId="167" fontId="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3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"/>
  <sheetViews>
    <sheetView zoomScaleNormal="100" workbookViewId="0">
      <selection activeCell="F10" sqref="F10"/>
    </sheetView>
  </sheetViews>
  <sheetFormatPr defaultRowHeight="12.75" x14ac:dyDescent="0.2"/>
  <cols>
    <col min="1" max="1" width="13.42578125" style="1" customWidth="1"/>
    <col min="2" max="2" width="40.28515625" style="1" customWidth="1"/>
    <col min="3" max="3" width="10.85546875" style="1" customWidth="1"/>
    <col min="4" max="4" width="23.42578125" style="1" customWidth="1"/>
    <col min="5" max="1025" width="11.5703125" style="1"/>
  </cols>
  <sheetData>
    <row r="1" spans="1:16" x14ac:dyDescent="0.2">
      <c r="A1" s="2" t="s">
        <v>0</v>
      </c>
      <c r="B1" s="3" t="s">
        <v>1</v>
      </c>
      <c r="C1" s="3" t="s">
        <v>2</v>
      </c>
      <c r="D1" s="4" t="s">
        <v>3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">
      <c r="A2" s="2">
        <v>1</v>
      </c>
      <c r="B2" s="6" t="s">
        <v>4</v>
      </c>
      <c r="C2" s="6" t="s">
        <v>5</v>
      </c>
      <c r="D2" s="7">
        <v>0</v>
      </c>
    </row>
    <row r="3" spans="1:16" x14ac:dyDescent="0.2">
      <c r="A3" s="2">
        <v>2</v>
      </c>
      <c r="B3" s="6" t="s">
        <v>6</v>
      </c>
      <c r="C3" s="6" t="s">
        <v>7</v>
      </c>
      <c r="D3" s="7">
        <v>0</v>
      </c>
    </row>
    <row r="4" spans="1:16" x14ac:dyDescent="0.2">
      <c r="A4" s="2">
        <v>3</v>
      </c>
      <c r="B4" s="6" t="s">
        <v>8</v>
      </c>
      <c r="C4" s="6" t="s">
        <v>7</v>
      </c>
      <c r="D4" s="7">
        <v>0</v>
      </c>
    </row>
    <row r="5" spans="1:16" x14ac:dyDescent="0.2">
      <c r="A5" s="2">
        <v>4</v>
      </c>
      <c r="B5" s="6" t="s">
        <v>9</v>
      </c>
      <c r="C5" s="6" t="s">
        <v>7</v>
      </c>
      <c r="D5" s="7">
        <v>0</v>
      </c>
    </row>
    <row r="6" spans="1:16" x14ac:dyDescent="0.2">
      <c r="A6" s="2">
        <v>5</v>
      </c>
      <c r="B6" s="6" t="s">
        <v>10</v>
      </c>
      <c r="C6" s="6" t="s">
        <v>5</v>
      </c>
      <c r="D6" s="7">
        <v>0</v>
      </c>
    </row>
    <row r="7" spans="1:16" x14ac:dyDescent="0.2">
      <c r="A7" s="2">
        <v>6</v>
      </c>
      <c r="B7" s="6" t="s">
        <v>11</v>
      </c>
      <c r="C7" s="6" t="s">
        <v>5</v>
      </c>
      <c r="D7" s="7">
        <v>0</v>
      </c>
    </row>
    <row r="8" spans="1:16" x14ac:dyDescent="0.2">
      <c r="A8" s="2">
        <v>7</v>
      </c>
      <c r="B8" s="6" t="s">
        <v>12</v>
      </c>
      <c r="C8" s="6" t="s">
        <v>13</v>
      </c>
      <c r="D8" s="7">
        <v>0</v>
      </c>
    </row>
    <row r="9" spans="1:16" x14ac:dyDescent="0.2">
      <c r="A9" s="2">
        <v>8</v>
      </c>
      <c r="B9" s="6" t="s">
        <v>14</v>
      </c>
      <c r="C9" s="6" t="s">
        <v>15</v>
      </c>
      <c r="D9" s="7">
        <v>0</v>
      </c>
    </row>
    <row r="12" spans="1:16" x14ac:dyDescent="0.2">
      <c r="A12" s="8" t="s">
        <v>16</v>
      </c>
    </row>
    <row r="13" spans="1:16" x14ac:dyDescent="0.2">
      <c r="A13" s="8" t="s">
        <v>17</v>
      </c>
    </row>
    <row r="14" spans="1:16" x14ac:dyDescent="0.2">
      <c r="A14" s="8" t="s">
        <v>18</v>
      </c>
    </row>
  </sheetData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2"/>
  <sheetViews>
    <sheetView tabSelected="1" zoomScaleNormal="100" workbookViewId="0">
      <selection sqref="A1:A2"/>
    </sheetView>
  </sheetViews>
  <sheetFormatPr defaultRowHeight="12.75" x14ac:dyDescent="0.2"/>
  <cols>
    <col min="1" max="1" width="6.140625" style="1" customWidth="1"/>
    <col min="2" max="9" width="8.7109375" style="1" customWidth="1"/>
    <col min="10" max="10" width="14.7109375" style="1" customWidth="1"/>
    <col min="11" max="17" width="13.7109375" style="1" customWidth="1"/>
    <col min="18" max="18" width="22.28515625" style="1" customWidth="1"/>
    <col min="19" max="1025" width="14.42578125" style="1" customWidth="1"/>
  </cols>
  <sheetData>
    <row r="1" spans="1:30" x14ac:dyDescent="0.2">
      <c r="A1" s="25" t="s">
        <v>19</v>
      </c>
      <c r="B1" s="26" t="s">
        <v>20</v>
      </c>
      <c r="C1" s="26"/>
      <c r="D1" s="26"/>
      <c r="E1" s="26"/>
      <c r="F1" s="26"/>
      <c r="G1" s="26"/>
      <c r="H1" s="26"/>
      <c r="I1" s="26"/>
      <c r="J1" s="26" t="s">
        <v>21</v>
      </c>
      <c r="K1" s="26"/>
      <c r="L1" s="26"/>
      <c r="M1" s="26"/>
      <c r="N1" s="26"/>
      <c r="O1" s="26"/>
      <c r="P1" s="26"/>
      <c r="Q1" s="26"/>
      <c r="R1" s="27" t="s">
        <v>22</v>
      </c>
      <c r="S1" s="11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</row>
    <row r="2" spans="1:30" x14ac:dyDescent="0.2">
      <c r="A2" s="25"/>
      <c r="B2" s="10">
        <v>1</v>
      </c>
      <c r="C2" s="10">
        <v>2</v>
      </c>
      <c r="D2" s="10">
        <v>3</v>
      </c>
      <c r="E2" s="10">
        <v>4</v>
      </c>
      <c r="F2" s="10">
        <v>5</v>
      </c>
      <c r="G2" s="10">
        <v>6</v>
      </c>
      <c r="H2" s="10">
        <v>7</v>
      </c>
      <c r="I2" s="9">
        <v>8</v>
      </c>
      <c r="J2" s="10">
        <v>1</v>
      </c>
      <c r="K2" s="10">
        <v>2</v>
      </c>
      <c r="L2" s="10">
        <v>3</v>
      </c>
      <c r="M2" s="10">
        <v>4</v>
      </c>
      <c r="N2" s="10">
        <v>5</v>
      </c>
      <c r="O2" s="10">
        <v>6</v>
      </c>
      <c r="P2" s="10">
        <v>7</v>
      </c>
      <c r="Q2" s="9">
        <v>8</v>
      </c>
      <c r="R2" s="27"/>
      <c r="S2" s="11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x14ac:dyDescent="0.2">
      <c r="A3" s="13">
        <v>1</v>
      </c>
      <c r="B3" s="14">
        <v>106000</v>
      </c>
      <c r="C3" s="14">
        <v>1000</v>
      </c>
      <c r="D3" s="14">
        <v>1000</v>
      </c>
      <c r="E3" s="14">
        <v>1000</v>
      </c>
      <c r="F3" s="14">
        <v>6000</v>
      </c>
      <c r="G3" s="14">
        <v>3000</v>
      </c>
      <c r="H3" s="14">
        <v>1</v>
      </c>
      <c r="I3" s="15">
        <v>1</v>
      </c>
      <c r="J3" s="16">
        <f>'JEDNOTKOVÉ CENY'!$D$2*B3</f>
        <v>0</v>
      </c>
      <c r="K3" s="16">
        <f>'JEDNOTKOVÉ CENY'!$D$3*C3</f>
        <v>0</v>
      </c>
      <c r="L3" s="16">
        <f>'JEDNOTKOVÉ CENY'!$D$4*D3</f>
        <v>0</v>
      </c>
      <c r="M3" s="16">
        <f>'JEDNOTKOVÉ CENY'!$D$5*E3</f>
        <v>0</v>
      </c>
      <c r="N3" s="16">
        <f>'JEDNOTKOVÉ CENY'!$D$6*F3</f>
        <v>0</v>
      </c>
      <c r="O3" s="16">
        <f>'JEDNOTKOVÉ CENY'!$D$7*G3</f>
        <v>0</v>
      </c>
      <c r="P3" s="17">
        <f>'JEDNOTKOVÉ CENY'!$D$8*H3</f>
        <v>0</v>
      </c>
      <c r="Q3" s="17">
        <f>'JEDNOTKOVÉ CENY'!$D$9*I3</f>
        <v>0</v>
      </c>
      <c r="R3" s="18">
        <f t="shared" ref="R3:R38" si="0">SUM(J3:Q3)</f>
        <v>0</v>
      </c>
      <c r="S3" s="19"/>
    </row>
    <row r="4" spans="1:30" x14ac:dyDescent="0.2">
      <c r="A4" s="13">
        <v>2</v>
      </c>
      <c r="B4" s="14">
        <v>112000</v>
      </c>
      <c r="C4" s="14">
        <v>1000</v>
      </c>
      <c r="D4" s="14">
        <v>1000</v>
      </c>
      <c r="E4" s="14">
        <v>1000</v>
      </c>
      <c r="F4" s="14">
        <v>6000</v>
      </c>
      <c r="G4" s="14">
        <v>3000</v>
      </c>
      <c r="H4" s="14">
        <v>0</v>
      </c>
      <c r="I4" s="15">
        <v>1</v>
      </c>
      <c r="J4" s="16">
        <f>'JEDNOTKOVÉ CENY'!$D$2*B4</f>
        <v>0</v>
      </c>
      <c r="K4" s="16">
        <f>'JEDNOTKOVÉ CENY'!$D$3*C4</f>
        <v>0</v>
      </c>
      <c r="L4" s="16">
        <f>'JEDNOTKOVÉ CENY'!$D$4*D4</f>
        <v>0</v>
      </c>
      <c r="M4" s="16">
        <f>'JEDNOTKOVÉ CENY'!$D$5*E4</f>
        <v>0</v>
      </c>
      <c r="N4" s="16">
        <f>'JEDNOTKOVÉ CENY'!$D$6*F4</f>
        <v>0</v>
      </c>
      <c r="O4" s="16">
        <f>'JEDNOTKOVÉ CENY'!$D$7*G4</f>
        <v>0</v>
      </c>
      <c r="P4" s="17">
        <f>'JEDNOTKOVÉ CENY'!$D$8*H4</f>
        <v>0</v>
      </c>
      <c r="Q4" s="17">
        <f>'JEDNOTKOVÉ CENY'!$D$9*I4</f>
        <v>0</v>
      </c>
      <c r="R4" s="18">
        <f t="shared" si="0"/>
        <v>0</v>
      </c>
      <c r="S4" s="19"/>
    </row>
    <row r="5" spans="1:30" x14ac:dyDescent="0.2">
      <c r="A5" s="13">
        <v>3</v>
      </c>
      <c r="B5" s="14">
        <v>118000</v>
      </c>
      <c r="C5" s="14">
        <v>1000</v>
      </c>
      <c r="D5" s="14">
        <v>1000</v>
      </c>
      <c r="E5" s="14">
        <v>1000</v>
      </c>
      <c r="F5" s="14">
        <v>6000</v>
      </c>
      <c r="G5" s="14">
        <v>3000</v>
      </c>
      <c r="H5" s="14">
        <v>0</v>
      </c>
      <c r="I5" s="15">
        <v>1</v>
      </c>
      <c r="J5" s="16">
        <f>'JEDNOTKOVÉ CENY'!$D$2*B5</f>
        <v>0</v>
      </c>
      <c r="K5" s="16">
        <f>'JEDNOTKOVÉ CENY'!$D$3*C5</f>
        <v>0</v>
      </c>
      <c r="L5" s="16">
        <f>'JEDNOTKOVÉ CENY'!$D$4*D5</f>
        <v>0</v>
      </c>
      <c r="M5" s="16">
        <f>'JEDNOTKOVÉ CENY'!$D$5*E5</f>
        <v>0</v>
      </c>
      <c r="N5" s="16">
        <f>'JEDNOTKOVÉ CENY'!$D$6*F5</f>
        <v>0</v>
      </c>
      <c r="O5" s="16">
        <f>'JEDNOTKOVÉ CENY'!$D$7*G5</f>
        <v>0</v>
      </c>
      <c r="P5" s="17">
        <f>'JEDNOTKOVÉ CENY'!$D$8*H5</f>
        <v>0</v>
      </c>
      <c r="Q5" s="17">
        <f>'JEDNOTKOVÉ CENY'!$D$9*I5</f>
        <v>0</v>
      </c>
      <c r="R5" s="18">
        <f t="shared" si="0"/>
        <v>0</v>
      </c>
      <c r="S5" s="19"/>
    </row>
    <row r="6" spans="1:30" x14ac:dyDescent="0.2">
      <c r="A6" s="13">
        <v>4</v>
      </c>
      <c r="B6" s="14">
        <v>124000</v>
      </c>
      <c r="C6" s="14">
        <v>1000</v>
      </c>
      <c r="D6" s="14">
        <v>1000</v>
      </c>
      <c r="E6" s="14">
        <v>1000</v>
      </c>
      <c r="F6" s="14">
        <v>6000</v>
      </c>
      <c r="G6" s="14">
        <v>3000</v>
      </c>
      <c r="H6" s="14">
        <v>0</v>
      </c>
      <c r="I6" s="15">
        <v>1</v>
      </c>
      <c r="J6" s="16">
        <f>'JEDNOTKOVÉ CENY'!$D$2*B6</f>
        <v>0</v>
      </c>
      <c r="K6" s="16">
        <f>'JEDNOTKOVÉ CENY'!$D$3*C6</f>
        <v>0</v>
      </c>
      <c r="L6" s="16">
        <f>'JEDNOTKOVÉ CENY'!$D$4*D6</f>
        <v>0</v>
      </c>
      <c r="M6" s="16">
        <f>'JEDNOTKOVÉ CENY'!$D$5*E6</f>
        <v>0</v>
      </c>
      <c r="N6" s="16">
        <f>'JEDNOTKOVÉ CENY'!$D$6*F6</f>
        <v>0</v>
      </c>
      <c r="O6" s="16">
        <f>'JEDNOTKOVÉ CENY'!$D$7*G6</f>
        <v>0</v>
      </c>
      <c r="P6" s="17">
        <f>'JEDNOTKOVÉ CENY'!$D$8*H6</f>
        <v>0</v>
      </c>
      <c r="Q6" s="17">
        <f>'JEDNOTKOVÉ CENY'!$D$9*I6</f>
        <v>0</v>
      </c>
      <c r="R6" s="18">
        <f t="shared" si="0"/>
        <v>0</v>
      </c>
      <c r="S6" s="19"/>
    </row>
    <row r="7" spans="1:30" x14ac:dyDescent="0.2">
      <c r="A7" s="13">
        <v>5</v>
      </c>
      <c r="B7" s="14">
        <v>130000</v>
      </c>
      <c r="C7" s="14">
        <v>1000</v>
      </c>
      <c r="D7" s="14">
        <v>1000</v>
      </c>
      <c r="E7" s="14">
        <v>1000</v>
      </c>
      <c r="F7" s="14">
        <v>6000</v>
      </c>
      <c r="G7" s="14">
        <v>3000</v>
      </c>
      <c r="H7" s="14">
        <v>0</v>
      </c>
      <c r="I7" s="15">
        <v>1</v>
      </c>
      <c r="J7" s="16">
        <f>'JEDNOTKOVÉ CENY'!$D$2*B7</f>
        <v>0</v>
      </c>
      <c r="K7" s="16">
        <f>'JEDNOTKOVÉ CENY'!$D$3*C7</f>
        <v>0</v>
      </c>
      <c r="L7" s="16">
        <f>'JEDNOTKOVÉ CENY'!$D$4*D7</f>
        <v>0</v>
      </c>
      <c r="M7" s="16">
        <f>'JEDNOTKOVÉ CENY'!$D$5*E7</f>
        <v>0</v>
      </c>
      <c r="N7" s="16">
        <f>'JEDNOTKOVÉ CENY'!$D$6*F7</f>
        <v>0</v>
      </c>
      <c r="O7" s="16">
        <f>'JEDNOTKOVÉ CENY'!$D$7*G7</f>
        <v>0</v>
      </c>
      <c r="P7" s="17">
        <f>'JEDNOTKOVÉ CENY'!$D$8*H7</f>
        <v>0</v>
      </c>
      <c r="Q7" s="17">
        <f>'JEDNOTKOVÉ CENY'!$D$9*I7</f>
        <v>0</v>
      </c>
      <c r="R7" s="18">
        <f t="shared" si="0"/>
        <v>0</v>
      </c>
      <c r="S7" s="19"/>
    </row>
    <row r="8" spans="1:30" x14ac:dyDescent="0.2">
      <c r="A8" s="13">
        <v>6</v>
      </c>
      <c r="B8" s="14">
        <v>136000</v>
      </c>
      <c r="C8" s="14">
        <v>1000</v>
      </c>
      <c r="D8" s="14">
        <v>1000</v>
      </c>
      <c r="E8" s="14">
        <v>1000</v>
      </c>
      <c r="F8" s="14">
        <v>6000</v>
      </c>
      <c r="G8" s="14">
        <v>3000</v>
      </c>
      <c r="H8" s="14">
        <v>0</v>
      </c>
      <c r="I8" s="15">
        <v>1</v>
      </c>
      <c r="J8" s="16">
        <f>'JEDNOTKOVÉ CENY'!$D$2*B8</f>
        <v>0</v>
      </c>
      <c r="K8" s="16">
        <f>'JEDNOTKOVÉ CENY'!$D$3*C8</f>
        <v>0</v>
      </c>
      <c r="L8" s="16">
        <f>'JEDNOTKOVÉ CENY'!$D$4*D8</f>
        <v>0</v>
      </c>
      <c r="M8" s="16">
        <f>'JEDNOTKOVÉ CENY'!$D$5*E8</f>
        <v>0</v>
      </c>
      <c r="N8" s="16">
        <f>'JEDNOTKOVÉ CENY'!$D$6*F8</f>
        <v>0</v>
      </c>
      <c r="O8" s="16">
        <f>'JEDNOTKOVÉ CENY'!$D$7*G8</f>
        <v>0</v>
      </c>
      <c r="P8" s="17">
        <f>'JEDNOTKOVÉ CENY'!$D$8*H8</f>
        <v>0</v>
      </c>
      <c r="Q8" s="17">
        <f>'JEDNOTKOVÉ CENY'!$D$9*I8</f>
        <v>0</v>
      </c>
      <c r="R8" s="18">
        <f t="shared" si="0"/>
        <v>0</v>
      </c>
      <c r="S8" s="19"/>
    </row>
    <row r="9" spans="1:30" x14ac:dyDescent="0.2">
      <c r="A9" s="13">
        <v>7</v>
      </c>
      <c r="B9" s="14">
        <v>142000</v>
      </c>
      <c r="C9" s="14">
        <v>1000</v>
      </c>
      <c r="D9" s="14">
        <v>1000</v>
      </c>
      <c r="E9" s="14">
        <v>1000</v>
      </c>
      <c r="F9" s="14">
        <v>6000</v>
      </c>
      <c r="G9" s="14">
        <v>3000</v>
      </c>
      <c r="H9" s="14">
        <v>0</v>
      </c>
      <c r="I9" s="15">
        <v>1</v>
      </c>
      <c r="J9" s="16">
        <f>'JEDNOTKOVÉ CENY'!$D$2*B9</f>
        <v>0</v>
      </c>
      <c r="K9" s="16">
        <f>'JEDNOTKOVÉ CENY'!$D$3*C9</f>
        <v>0</v>
      </c>
      <c r="L9" s="16">
        <f>'JEDNOTKOVÉ CENY'!$D$4*D9</f>
        <v>0</v>
      </c>
      <c r="M9" s="16">
        <f>'JEDNOTKOVÉ CENY'!$D$5*E9</f>
        <v>0</v>
      </c>
      <c r="N9" s="16">
        <f>'JEDNOTKOVÉ CENY'!$D$6*F9</f>
        <v>0</v>
      </c>
      <c r="O9" s="16">
        <f>'JEDNOTKOVÉ CENY'!$D$7*G9</f>
        <v>0</v>
      </c>
      <c r="P9" s="17">
        <f>'JEDNOTKOVÉ CENY'!$D$8*H9</f>
        <v>0</v>
      </c>
      <c r="Q9" s="17">
        <f>'JEDNOTKOVÉ CENY'!$D$9*I9</f>
        <v>0</v>
      </c>
      <c r="R9" s="18">
        <f t="shared" si="0"/>
        <v>0</v>
      </c>
      <c r="S9" s="19"/>
    </row>
    <row r="10" spans="1:30" x14ac:dyDescent="0.2">
      <c r="A10" s="13">
        <v>8</v>
      </c>
      <c r="B10" s="14">
        <v>148000</v>
      </c>
      <c r="C10" s="14">
        <v>1000</v>
      </c>
      <c r="D10" s="14">
        <v>1000</v>
      </c>
      <c r="E10" s="14">
        <v>1000</v>
      </c>
      <c r="F10" s="14">
        <v>6000</v>
      </c>
      <c r="G10" s="14">
        <v>3000</v>
      </c>
      <c r="H10" s="14">
        <v>0</v>
      </c>
      <c r="I10" s="15">
        <v>1</v>
      </c>
      <c r="J10" s="16">
        <f>'JEDNOTKOVÉ CENY'!$D$2*B10</f>
        <v>0</v>
      </c>
      <c r="K10" s="16">
        <f>'JEDNOTKOVÉ CENY'!$D$3*C10</f>
        <v>0</v>
      </c>
      <c r="L10" s="16">
        <f>'JEDNOTKOVÉ CENY'!$D$4*D10</f>
        <v>0</v>
      </c>
      <c r="M10" s="16">
        <f>'JEDNOTKOVÉ CENY'!$D$5*E10</f>
        <v>0</v>
      </c>
      <c r="N10" s="16">
        <f>'JEDNOTKOVÉ CENY'!$D$6*F10</f>
        <v>0</v>
      </c>
      <c r="O10" s="16">
        <f>'JEDNOTKOVÉ CENY'!$D$7*G10</f>
        <v>0</v>
      </c>
      <c r="P10" s="17">
        <f>'JEDNOTKOVÉ CENY'!$D$8*H10</f>
        <v>0</v>
      </c>
      <c r="Q10" s="17">
        <f>'JEDNOTKOVÉ CENY'!$D$9*I10</f>
        <v>0</v>
      </c>
      <c r="R10" s="18">
        <f t="shared" si="0"/>
        <v>0</v>
      </c>
      <c r="S10" s="19"/>
    </row>
    <row r="11" spans="1:30" x14ac:dyDescent="0.2">
      <c r="A11" s="13">
        <v>9</v>
      </c>
      <c r="B11" s="14">
        <v>154000</v>
      </c>
      <c r="C11" s="14">
        <v>1000</v>
      </c>
      <c r="D11" s="14">
        <v>1000</v>
      </c>
      <c r="E11" s="14">
        <v>1000</v>
      </c>
      <c r="F11" s="14">
        <v>6000</v>
      </c>
      <c r="G11" s="14">
        <v>3000</v>
      </c>
      <c r="H11" s="14">
        <v>0</v>
      </c>
      <c r="I11" s="15">
        <v>1</v>
      </c>
      <c r="J11" s="16">
        <f>'JEDNOTKOVÉ CENY'!$D$2*B11</f>
        <v>0</v>
      </c>
      <c r="K11" s="16">
        <f>'JEDNOTKOVÉ CENY'!$D$3*C11</f>
        <v>0</v>
      </c>
      <c r="L11" s="16">
        <f>'JEDNOTKOVÉ CENY'!$D$4*D11</f>
        <v>0</v>
      </c>
      <c r="M11" s="16">
        <f>'JEDNOTKOVÉ CENY'!$D$5*E11</f>
        <v>0</v>
      </c>
      <c r="N11" s="16">
        <f>'JEDNOTKOVÉ CENY'!$D$6*F11</f>
        <v>0</v>
      </c>
      <c r="O11" s="16">
        <f>'JEDNOTKOVÉ CENY'!$D$7*G11</f>
        <v>0</v>
      </c>
      <c r="P11" s="17">
        <f>'JEDNOTKOVÉ CENY'!$D$8*H11</f>
        <v>0</v>
      </c>
      <c r="Q11" s="17">
        <f>'JEDNOTKOVÉ CENY'!$D$9*I11</f>
        <v>0</v>
      </c>
      <c r="R11" s="18">
        <f t="shared" si="0"/>
        <v>0</v>
      </c>
      <c r="S11" s="19"/>
    </row>
    <row r="12" spans="1:30" x14ac:dyDescent="0.2">
      <c r="A12" s="13">
        <v>10</v>
      </c>
      <c r="B12" s="14">
        <v>160000</v>
      </c>
      <c r="C12" s="14">
        <v>1000</v>
      </c>
      <c r="D12" s="14">
        <v>1000</v>
      </c>
      <c r="E12" s="14">
        <v>1000</v>
      </c>
      <c r="F12" s="14">
        <v>6000</v>
      </c>
      <c r="G12" s="14">
        <v>3000</v>
      </c>
      <c r="H12" s="14">
        <v>0</v>
      </c>
      <c r="I12" s="15">
        <v>1</v>
      </c>
      <c r="J12" s="16">
        <f>'JEDNOTKOVÉ CENY'!$D$2*B12</f>
        <v>0</v>
      </c>
      <c r="K12" s="16">
        <f>'JEDNOTKOVÉ CENY'!$D$3*C12</f>
        <v>0</v>
      </c>
      <c r="L12" s="16">
        <f>'JEDNOTKOVÉ CENY'!$D$4*D12</f>
        <v>0</v>
      </c>
      <c r="M12" s="16">
        <f>'JEDNOTKOVÉ CENY'!$D$5*E12</f>
        <v>0</v>
      </c>
      <c r="N12" s="16">
        <f>'JEDNOTKOVÉ CENY'!$D$6*F12</f>
        <v>0</v>
      </c>
      <c r="O12" s="16">
        <f>'JEDNOTKOVÉ CENY'!$D$7*G12</f>
        <v>0</v>
      </c>
      <c r="P12" s="17">
        <f>'JEDNOTKOVÉ CENY'!$D$8*H12</f>
        <v>0</v>
      </c>
      <c r="Q12" s="17">
        <f>'JEDNOTKOVÉ CENY'!$D$9*I12</f>
        <v>0</v>
      </c>
      <c r="R12" s="18">
        <f t="shared" si="0"/>
        <v>0</v>
      </c>
      <c r="S12" s="19"/>
    </row>
    <row r="13" spans="1:30" x14ac:dyDescent="0.2">
      <c r="A13" s="13">
        <v>11</v>
      </c>
      <c r="B13" s="14">
        <v>166000</v>
      </c>
      <c r="C13" s="14">
        <v>1000</v>
      </c>
      <c r="D13" s="14">
        <v>1000</v>
      </c>
      <c r="E13" s="14">
        <v>1000</v>
      </c>
      <c r="F13" s="14">
        <v>6000</v>
      </c>
      <c r="G13" s="14">
        <v>3000</v>
      </c>
      <c r="H13" s="14">
        <v>0</v>
      </c>
      <c r="I13" s="15">
        <v>1</v>
      </c>
      <c r="J13" s="16">
        <f>'JEDNOTKOVÉ CENY'!$D$2*B13</f>
        <v>0</v>
      </c>
      <c r="K13" s="16">
        <f>'JEDNOTKOVÉ CENY'!$D$3*C13</f>
        <v>0</v>
      </c>
      <c r="L13" s="16">
        <f>'JEDNOTKOVÉ CENY'!$D$4*D13</f>
        <v>0</v>
      </c>
      <c r="M13" s="16">
        <f>'JEDNOTKOVÉ CENY'!$D$5*E13</f>
        <v>0</v>
      </c>
      <c r="N13" s="16">
        <f>'JEDNOTKOVÉ CENY'!$D$6*F13</f>
        <v>0</v>
      </c>
      <c r="O13" s="16">
        <f>'JEDNOTKOVÉ CENY'!$D$7*G13</f>
        <v>0</v>
      </c>
      <c r="P13" s="17">
        <f>'JEDNOTKOVÉ CENY'!$D$8*H13</f>
        <v>0</v>
      </c>
      <c r="Q13" s="17">
        <f>'JEDNOTKOVÉ CENY'!$D$9*I13</f>
        <v>0</v>
      </c>
      <c r="R13" s="18">
        <f t="shared" si="0"/>
        <v>0</v>
      </c>
      <c r="S13" s="19"/>
    </row>
    <row r="14" spans="1:30" x14ac:dyDescent="0.2">
      <c r="A14" s="13">
        <v>12</v>
      </c>
      <c r="B14" s="14">
        <v>172000</v>
      </c>
      <c r="C14" s="14">
        <v>1000</v>
      </c>
      <c r="D14" s="14">
        <v>1000</v>
      </c>
      <c r="E14" s="14">
        <v>1000</v>
      </c>
      <c r="F14" s="14">
        <v>6000</v>
      </c>
      <c r="G14" s="14">
        <v>3000</v>
      </c>
      <c r="H14" s="14">
        <v>0</v>
      </c>
      <c r="I14" s="15">
        <v>1</v>
      </c>
      <c r="J14" s="16">
        <f>'JEDNOTKOVÉ CENY'!$D$2*B14</f>
        <v>0</v>
      </c>
      <c r="K14" s="16">
        <f>'JEDNOTKOVÉ CENY'!$D$3*C14</f>
        <v>0</v>
      </c>
      <c r="L14" s="16">
        <f>'JEDNOTKOVÉ CENY'!$D$4*D14</f>
        <v>0</v>
      </c>
      <c r="M14" s="16">
        <f>'JEDNOTKOVÉ CENY'!$D$5*E14</f>
        <v>0</v>
      </c>
      <c r="N14" s="16">
        <f>'JEDNOTKOVÉ CENY'!$D$6*F14</f>
        <v>0</v>
      </c>
      <c r="O14" s="16">
        <f>'JEDNOTKOVÉ CENY'!$D$7*G14</f>
        <v>0</v>
      </c>
      <c r="P14" s="17">
        <f>'JEDNOTKOVÉ CENY'!$D$8*H14</f>
        <v>0</v>
      </c>
      <c r="Q14" s="17">
        <f>'JEDNOTKOVÉ CENY'!$D$9*I14</f>
        <v>0</v>
      </c>
      <c r="R14" s="18">
        <f t="shared" si="0"/>
        <v>0</v>
      </c>
      <c r="S14" s="19"/>
    </row>
    <row r="15" spans="1:30" x14ac:dyDescent="0.2">
      <c r="A15" s="13">
        <v>13</v>
      </c>
      <c r="B15" s="14">
        <v>178000</v>
      </c>
      <c r="C15" s="14">
        <v>1000</v>
      </c>
      <c r="D15" s="14">
        <v>1000</v>
      </c>
      <c r="E15" s="14">
        <v>1000</v>
      </c>
      <c r="F15" s="14">
        <v>6000</v>
      </c>
      <c r="G15" s="14">
        <v>3000</v>
      </c>
      <c r="H15" s="14">
        <v>0</v>
      </c>
      <c r="I15" s="15">
        <v>1</v>
      </c>
      <c r="J15" s="16">
        <f>'JEDNOTKOVÉ CENY'!$D$2*B15</f>
        <v>0</v>
      </c>
      <c r="K15" s="16">
        <f>'JEDNOTKOVÉ CENY'!$D$3*C15</f>
        <v>0</v>
      </c>
      <c r="L15" s="16">
        <f>'JEDNOTKOVÉ CENY'!$D$4*D15</f>
        <v>0</v>
      </c>
      <c r="M15" s="16">
        <f>'JEDNOTKOVÉ CENY'!$D$5*E15</f>
        <v>0</v>
      </c>
      <c r="N15" s="16">
        <f>'JEDNOTKOVÉ CENY'!$D$6*F15</f>
        <v>0</v>
      </c>
      <c r="O15" s="16">
        <f>'JEDNOTKOVÉ CENY'!$D$7*G15</f>
        <v>0</v>
      </c>
      <c r="P15" s="17">
        <f>'JEDNOTKOVÉ CENY'!$D$8*H15</f>
        <v>0</v>
      </c>
      <c r="Q15" s="17">
        <f>'JEDNOTKOVÉ CENY'!$D$9*I15</f>
        <v>0</v>
      </c>
      <c r="R15" s="18">
        <f t="shared" si="0"/>
        <v>0</v>
      </c>
      <c r="S15" s="19"/>
    </row>
    <row r="16" spans="1:30" x14ac:dyDescent="0.2">
      <c r="A16" s="13">
        <v>14</v>
      </c>
      <c r="B16" s="14">
        <v>184000</v>
      </c>
      <c r="C16" s="14">
        <v>1000</v>
      </c>
      <c r="D16" s="14">
        <v>1000</v>
      </c>
      <c r="E16" s="14">
        <v>1000</v>
      </c>
      <c r="F16" s="14">
        <v>6000</v>
      </c>
      <c r="G16" s="14">
        <v>3000</v>
      </c>
      <c r="H16" s="14">
        <v>0</v>
      </c>
      <c r="I16" s="15">
        <v>1</v>
      </c>
      <c r="J16" s="16">
        <f>'JEDNOTKOVÉ CENY'!$D$2*B16</f>
        <v>0</v>
      </c>
      <c r="K16" s="16">
        <f>'JEDNOTKOVÉ CENY'!$D$3*C16</f>
        <v>0</v>
      </c>
      <c r="L16" s="16">
        <f>'JEDNOTKOVÉ CENY'!$D$4*D16</f>
        <v>0</v>
      </c>
      <c r="M16" s="16">
        <f>'JEDNOTKOVÉ CENY'!$D$5*E16</f>
        <v>0</v>
      </c>
      <c r="N16" s="16">
        <f>'JEDNOTKOVÉ CENY'!$D$6*F16</f>
        <v>0</v>
      </c>
      <c r="O16" s="16">
        <f>'JEDNOTKOVÉ CENY'!$D$7*G16</f>
        <v>0</v>
      </c>
      <c r="P16" s="17">
        <f>'JEDNOTKOVÉ CENY'!$D$8*H16</f>
        <v>0</v>
      </c>
      <c r="Q16" s="17">
        <f>'JEDNOTKOVÉ CENY'!$D$9*I16</f>
        <v>0</v>
      </c>
      <c r="R16" s="18">
        <f t="shared" si="0"/>
        <v>0</v>
      </c>
      <c r="S16" s="19"/>
    </row>
    <row r="17" spans="1:19" x14ac:dyDescent="0.2">
      <c r="A17" s="13">
        <v>15</v>
      </c>
      <c r="B17" s="14">
        <v>190000</v>
      </c>
      <c r="C17" s="14">
        <v>1000</v>
      </c>
      <c r="D17" s="14">
        <v>1000</v>
      </c>
      <c r="E17" s="14">
        <v>1000</v>
      </c>
      <c r="F17" s="14">
        <v>6000</v>
      </c>
      <c r="G17" s="14">
        <v>3000</v>
      </c>
      <c r="H17" s="14">
        <v>0</v>
      </c>
      <c r="I17" s="15">
        <v>1</v>
      </c>
      <c r="J17" s="16">
        <f>'JEDNOTKOVÉ CENY'!$D$2*B17</f>
        <v>0</v>
      </c>
      <c r="K17" s="16">
        <f>'JEDNOTKOVÉ CENY'!$D$3*C17</f>
        <v>0</v>
      </c>
      <c r="L17" s="16">
        <f>'JEDNOTKOVÉ CENY'!$D$4*D17</f>
        <v>0</v>
      </c>
      <c r="M17" s="16">
        <f>'JEDNOTKOVÉ CENY'!$D$5*E17</f>
        <v>0</v>
      </c>
      <c r="N17" s="16">
        <f>'JEDNOTKOVÉ CENY'!$D$6*F17</f>
        <v>0</v>
      </c>
      <c r="O17" s="16">
        <f>'JEDNOTKOVÉ CENY'!$D$7*G17</f>
        <v>0</v>
      </c>
      <c r="P17" s="17">
        <f>'JEDNOTKOVÉ CENY'!$D$8*H17</f>
        <v>0</v>
      </c>
      <c r="Q17" s="17">
        <f>'JEDNOTKOVÉ CENY'!$D$9*I17</f>
        <v>0</v>
      </c>
      <c r="R17" s="18">
        <f t="shared" si="0"/>
        <v>0</v>
      </c>
      <c r="S17" s="19"/>
    </row>
    <row r="18" spans="1:19" x14ac:dyDescent="0.2">
      <c r="A18" s="13">
        <v>16</v>
      </c>
      <c r="B18" s="14">
        <v>196000</v>
      </c>
      <c r="C18" s="14">
        <v>1000</v>
      </c>
      <c r="D18" s="14">
        <v>1000</v>
      </c>
      <c r="E18" s="14">
        <v>1000</v>
      </c>
      <c r="F18" s="14">
        <v>6000</v>
      </c>
      <c r="G18" s="14">
        <v>3000</v>
      </c>
      <c r="H18" s="14">
        <v>0</v>
      </c>
      <c r="I18" s="15">
        <v>1</v>
      </c>
      <c r="J18" s="16">
        <f>'JEDNOTKOVÉ CENY'!$D$2*B18</f>
        <v>0</v>
      </c>
      <c r="K18" s="16">
        <f>'JEDNOTKOVÉ CENY'!$D$3*C18</f>
        <v>0</v>
      </c>
      <c r="L18" s="16">
        <f>'JEDNOTKOVÉ CENY'!$D$4*D18</f>
        <v>0</v>
      </c>
      <c r="M18" s="16">
        <f>'JEDNOTKOVÉ CENY'!$D$5*E18</f>
        <v>0</v>
      </c>
      <c r="N18" s="16">
        <f>'JEDNOTKOVÉ CENY'!$D$6*F18</f>
        <v>0</v>
      </c>
      <c r="O18" s="16">
        <f>'JEDNOTKOVÉ CENY'!$D$7*G18</f>
        <v>0</v>
      </c>
      <c r="P18" s="17">
        <f>'JEDNOTKOVÉ CENY'!$D$8*H18</f>
        <v>0</v>
      </c>
      <c r="Q18" s="17">
        <f>'JEDNOTKOVÉ CENY'!$D$9*I18</f>
        <v>0</v>
      </c>
      <c r="R18" s="18">
        <f t="shared" si="0"/>
        <v>0</v>
      </c>
      <c r="S18" s="19"/>
    </row>
    <row r="19" spans="1:19" x14ac:dyDescent="0.2">
      <c r="A19" s="13">
        <v>17</v>
      </c>
      <c r="B19" s="14">
        <v>202000</v>
      </c>
      <c r="C19" s="14">
        <v>1000</v>
      </c>
      <c r="D19" s="14">
        <v>1000</v>
      </c>
      <c r="E19" s="14">
        <v>1000</v>
      </c>
      <c r="F19" s="14">
        <v>6000</v>
      </c>
      <c r="G19" s="14">
        <v>3000</v>
      </c>
      <c r="H19" s="14">
        <v>0</v>
      </c>
      <c r="I19" s="15">
        <v>1</v>
      </c>
      <c r="J19" s="16">
        <f>'JEDNOTKOVÉ CENY'!$D$2*B19</f>
        <v>0</v>
      </c>
      <c r="K19" s="16">
        <f>'JEDNOTKOVÉ CENY'!$D$3*C19</f>
        <v>0</v>
      </c>
      <c r="L19" s="16">
        <f>'JEDNOTKOVÉ CENY'!$D$4*D19</f>
        <v>0</v>
      </c>
      <c r="M19" s="16">
        <f>'JEDNOTKOVÉ CENY'!$D$5*E19</f>
        <v>0</v>
      </c>
      <c r="N19" s="16">
        <f>'JEDNOTKOVÉ CENY'!$D$6*F19</f>
        <v>0</v>
      </c>
      <c r="O19" s="16">
        <f>'JEDNOTKOVÉ CENY'!$D$7*G19</f>
        <v>0</v>
      </c>
      <c r="P19" s="17">
        <f>'JEDNOTKOVÉ CENY'!$D$8*H19</f>
        <v>0</v>
      </c>
      <c r="Q19" s="17">
        <f>'JEDNOTKOVÉ CENY'!$D$9*I19</f>
        <v>0</v>
      </c>
      <c r="R19" s="18">
        <f t="shared" si="0"/>
        <v>0</v>
      </c>
      <c r="S19" s="19"/>
    </row>
    <row r="20" spans="1:19" x14ac:dyDescent="0.2">
      <c r="A20" s="13">
        <v>18</v>
      </c>
      <c r="B20" s="14">
        <v>208000</v>
      </c>
      <c r="C20" s="14">
        <v>1000</v>
      </c>
      <c r="D20" s="14">
        <v>1000</v>
      </c>
      <c r="E20" s="14">
        <v>1000</v>
      </c>
      <c r="F20" s="14">
        <v>6000</v>
      </c>
      <c r="G20" s="14">
        <v>3000</v>
      </c>
      <c r="H20" s="14">
        <v>0</v>
      </c>
      <c r="I20" s="15">
        <v>1</v>
      </c>
      <c r="J20" s="16">
        <f>'JEDNOTKOVÉ CENY'!$D$2*B20</f>
        <v>0</v>
      </c>
      <c r="K20" s="16">
        <f>'JEDNOTKOVÉ CENY'!$D$3*C20</f>
        <v>0</v>
      </c>
      <c r="L20" s="16">
        <f>'JEDNOTKOVÉ CENY'!$D$4*D20</f>
        <v>0</v>
      </c>
      <c r="M20" s="16">
        <f>'JEDNOTKOVÉ CENY'!$D$5*E20</f>
        <v>0</v>
      </c>
      <c r="N20" s="16">
        <f>'JEDNOTKOVÉ CENY'!$D$6*F20</f>
        <v>0</v>
      </c>
      <c r="O20" s="16">
        <f>'JEDNOTKOVÉ CENY'!$D$7*G20</f>
        <v>0</v>
      </c>
      <c r="P20" s="17">
        <f>'JEDNOTKOVÉ CENY'!$D$8*H20</f>
        <v>0</v>
      </c>
      <c r="Q20" s="17">
        <f>'JEDNOTKOVÉ CENY'!$D$9*I20</f>
        <v>0</v>
      </c>
      <c r="R20" s="18">
        <f t="shared" si="0"/>
        <v>0</v>
      </c>
      <c r="S20" s="19"/>
    </row>
    <row r="21" spans="1:19" x14ac:dyDescent="0.2">
      <c r="A21" s="13">
        <v>19</v>
      </c>
      <c r="B21" s="14">
        <v>214000</v>
      </c>
      <c r="C21" s="14">
        <v>1000</v>
      </c>
      <c r="D21" s="14">
        <v>1000</v>
      </c>
      <c r="E21" s="14">
        <v>1000</v>
      </c>
      <c r="F21" s="14">
        <v>6000</v>
      </c>
      <c r="G21" s="14">
        <v>3000</v>
      </c>
      <c r="H21" s="14">
        <v>0</v>
      </c>
      <c r="I21" s="15">
        <v>1</v>
      </c>
      <c r="J21" s="16">
        <f>'JEDNOTKOVÉ CENY'!$D$2*B21</f>
        <v>0</v>
      </c>
      <c r="K21" s="16">
        <f>'JEDNOTKOVÉ CENY'!$D$3*C21</f>
        <v>0</v>
      </c>
      <c r="L21" s="16">
        <f>'JEDNOTKOVÉ CENY'!$D$4*D21</f>
        <v>0</v>
      </c>
      <c r="M21" s="16">
        <f>'JEDNOTKOVÉ CENY'!$D$5*E21</f>
        <v>0</v>
      </c>
      <c r="N21" s="16">
        <f>'JEDNOTKOVÉ CENY'!$D$6*F21</f>
        <v>0</v>
      </c>
      <c r="O21" s="16">
        <f>'JEDNOTKOVÉ CENY'!$D$7*G21</f>
        <v>0</v>
      </c>
      <c r="P21" s="17">
        <f>'JEDNOTKOVÉ CENY'!$D$8*H21</f>
        <v>0</v>
      </c>
      <c r="Q21" s="17">
        <f>'JEDNOTKOVÉ CENY'!$D$9*I21</f>
        <v>0</v>
      </c>
      <c r="R21" s="18">
        <f t="shared" si="0"/>
        <v>0</v>
      </c>
      <c r="S21" s="19"/>
    </row>
    <row r="22" spans="1:19" x14ac:dyDescent="0.2">
      <c r="A22" s="13">
        <v>20</v>
      </c>
      <c r="B22" s="14">
        <v>220000</v>
      </c>
      <c r="C22" s="14">
        <v>1000</v>
      </c>
      <c r="D22" s="14">
        <v>1000</v>
      </c>
      <c r="E22" s="14">
        <v>1000</v>
      </c>
      <c r="F22" s="14">
        <v>6000</v>
      </c>
      <c r="G22" s="14">
        <v>3000</v>
      </c>
      <c r="H22" s="14">
        <v>0</v>
      </c>
      <c r="I22" s="15">
        <v>1</v>
      </c>
      <c r="J22" s="16">
        <f>'JEDNOTKOVÉ CENY'!$D$2*B22</f>
        <v>0</v>
      </c>
      <c r="K22" s="16">
        <f>'JEDNOTKOVÉ CENY'!$D$3*C22</f>
        <v>0</v>
      </c>
      <c r="L22" s="16">
        <f>'JEDNOTKOVÉ CENY'!$D$4*D22</f>
        <v>0</v>
      </c>
      <c r="M22" s="16">
        <f>'JEDNOTKOVÉ CENY'!$D$5*E22</f>
        <v>0</v>
      </c>
      <c r="N22" s="16">
        <f>'JEDNOTKOVÉ CENY'!$D$6*F22</f>
        <v>0</v>
      </c>
      <c r="O22" s="16">
        <f>'JEDNOTKOVÉ CENY'!$D$7*G22</f>
        <v>0</v>
      </c>
      <c r="P22" s="17">
        <f>'JEDNOTKOVÉ CENY'!$D$8*H22</f>
        <v>0</v>
      </c>
      <c r="Q22" s="17">
        <f>'JEDNOTKOVÉ CENY'!$D$9*I22</f>
        <v>0</v>
      </c>
      <c r="R22" s="18">
        <f t="shared" si="0"/>
        <v>0</v>
      </c>
      <c r="S22" s="19"/>
    </row>
    <row r="23" spans="1:19" x14ac:dyDescent="0.2">
      <c r="A23" s="13">
        <v>21</v>
      </c>
      <c r="B23" s="14">
        <v>226000</v>
      </c>
      <c r="C23" s="14">
        <v>1000</v>
      </c>
      <c r="D23" s="14">
        <v>1000</v>
      </c>
      <c r="E23" s="14">
        <v>1000</v>
      </c>
      <c r="F23" s="14">
        <v>6000</v>
      </c>
      <c r="G23" s="14">
        <v>3000</v>
      </c>
      <c r="H23" s="14">
        <v>0</v>
      </c>
      <c r="I23" s="15">
        <v>1</v>
      </c>
      <c r="J23" s="16">
        <f>'JEDNOTKOVÉ CENY'!$D$2*B23</f>
        <v>0</v>
      </c>
      <c r="K23" s="16">
        <f>'JEDNOTKOVÉ CENY'!$D$3*C23</f>
        <v>0</v>
      </c>
      <c r="L23" s="16">
        <f>'JEDNOTKOVÉ CENY'!$D$4*D23</f>
        <v>0</v>
      </c>
      <c r="M23" s="16">
        <f>'JEDNOTKOVÉ CENY'!$D$5*E23</f>
        <v>0</v>
      </c>
      <c r="N23" s="16">
        <f>'JEDNOTKOVÉ CENY'!$D$6*F23</f>
        <v>0</v>
      </c>
      <c r="O23" s="16">
        <f>'JEDNOTKOVÉ CENY'!$D$7*G23</f>
        <v>0</v>
      </c>
      <c r="P23" s="17">
        <f>'JEDNOTKOVÉ CENY'!$D$8*H23</f>
        <v>0</v>
      </c>
      <c r="Q23" s="17">
        <f>'JEDNOTKOVÉ CENY'!$D$9*I23</f>
        <v>0</v>
      </c>
      <c r="R23" s="18">
        <f t="shared" si="0"/>
        <v>0</v>
      </c>
      <c r="S23" s="19"/>
    </row>
    <row r="24" spans="1:19" x14ac:dyDescent="0.2">
      <c r="A24" s="13">
        <v>22</v>
      </c>
      <c r="B24" s="14">
        <v>232000</v>
      </c>
      <c r="C24" s="14">
        <v>1000</v>
      </c>
      <c r="D24" s="14">
        <v>1000</v>
      </c>
      <c r="E24" s="14">
        <v>1000</v>
      </c>
      <c r="F24" s="14">
        <v>6000</v>
      </c>
      <c r="G24" s="14">
        <v>3000</v>
      </c>
      <c r="H24" s="14">
        <v>0</v>
      </c>
      <c r="I24" s="15">
        <v>1</v>
      </c>
      <c r="J24" s="16">
        <f>'JEDNOTKOVÉ CENY'!$D$2*B24</f>
        <v>0</v>
      </c>
      <c r="K24" s="16">
        <f>'JEDNOTKOVÉ CENY'!$D$3*C24</f>
        <v>0</v>
      </c>
      <c r="L24" s="16">
        <f>'JEDNOTKOVÉ CENY'!$D$4*D24</f>
        <v>0</v>
      </c>
      <c r="M24" s="16">
        <f>'JEDNOTKOVÉ CENY'!$D$5*E24</f>
        <v>0</v>
      </c>
      <c r="N24" s="16">
        <f>'JEDNOTKOVÉ CENY'!$D$6*F24</f>
        <v>0</v>
      </c>
      <c r="O24" s="16">
        <f>'JEDNOTKOVÉ CENY'!$D$7*G24</f>
        <v>0</v>
      </c>
      <c r="P24" s="17">
        <f>'JEDNOTKOVÉ CENY'!$D$8*H24</f>
        <v>0</v>
      </c>
      <c r="Q24" s="17">
        <f>'JEDNOTKOVÉ CENY'!$D$9*I24</f>
        <v>0</v>
      </c>
      <c r="R24" s="18">
        <f t="shared" si="0"/>
        <v>0</v>
      </c>
      <c r="S24" s="19"/>
    </row>
    <row r="25" spans="1:19" x14ac:dyDescent="0.2">
      <c r="A25" s="13">
        <v>23</v>
      </c>
      <c r="B25" s="14">
        <v>238000</v>
      </c>
      <c r="C25" s="14">
        <v>1000</v>
      </c>
      <c r="D25" s="14">
        <v>1000</v>
      </c>
      <c r="E25" s="14">
        <v>1000</v>
      </c>
      <c r="F25" s="14">
        <v>6000</v>
      </c>
      <c r="G25" s="14">
        <v>3000</v>
      </c>
      <c r="H25" s="14">
        <v>0</v>
      </c>
      <c r="I25" s="15">
        <v>1</v>
      </c>
      <c r="J25" s="16">
        <f>'JEDNOTKOVÉ CENY'!$D$2*B25</f>
        <v>0</v>
      </c>
      <c r="K25" s="16">
        <f>'JEDNOTKOVÉ CENY'!$D$3*C25</f>
        <v>0</v>
      </c>
      <c r="L25" s="16">
        <f>'JEDNOTKOVÉ CENY'!$D$4*D25</f>
        <v>0</v>
      </c>
      <c r="M25" s="16">
        <f>'JEDNOTKOVÉ CENY'!$D$5*E25</f>
        <v>0</v>
      </c>
      <c r="N25" s="16">
        <f>'JEDNOTKOVÉ CENY'!$D$6*F25</f>
        <v>0</v>
      </c>
      <c r="O25" s="16">
        <f>'JEDNOTKOVÉ CENY'!$D$7*G25</f>
        <v>0</v>
      </c>
      <c r="P25" s="17">
        <f>'JEDNOTKOVÉ CENY'!$D$8*H25</f>
        <v>0</v>
      </c>
      <c r="Q25" s="17">
        <f>'JEDNOTKOVÉ CENY'!$D$9*I25</f>
        <v>0</v>
      </c>
      <c r="R25" s="18">
        <f t="shared" si="0"/>
        <v>0</v>
      </c>
      <c r="S25" s="19"/>
    </row>
    <row r="26" spans="1:19" x14ac:dyDescent="0.2">
      <c r="A26" s="13">
        <v>24</v>
      </c>
      <c r="B26" s="14">
        <v>244000</v>
      </c>
      <c r="C26" s="14">
        <v>1000</v>
      </c>
      <c r="D26" s="14">
        <v>1000</v>
      </c>
      <c r="E26" s="14">
        <v>1000</v>
      </c>
      <c r="F26" s="14">
        <v>6000</v>
      </c>
      <c r="G26" s="14">
        <v>3000</v>
      </c>
      <c r="H26" s="14">
        <v>0</v>
      </c>
      <c r="I26" s="15">
        <v>1</v>
      </c>
      <c r="J26" s="16">
        <f>'JEDNOTKOVÉ CENY'!$D$2*B26</f>
        <v>0</v>
      </c>
      <c r="K26" s="16">
        <f>'JEDNOTKOVÉ CENY'!$D$3*C26</f>
        <v>0</v>
      </c>
      <c r="L26" s="16">
        <f>'JEDNOTKOVÉ CENY'!$D$4*D26</f>
        <v>0</v>
      </c>
      <c r="M26" s="16">
        <f>'JEDNOTKOVÉ CENY'!$D$5*E26</f>
        <v>0</v>
      </c>
      <c r="N26" s="16">
        <f>'JEDNOTKOVÉ CENY'!$D$6*F26</f>
        <v>0</v>
      </c>
      <c r="O26" s="16">
        <f>'JEDNOTKOVÉ CENY'!$D$7*G26</f>
        <v>0</v>
      </c>
      <c r="P26" s="17">
        <f>'JEDNOTKOVÉ CENY'!$D$8*H26</f>
        <v>0</v>
      </c>
      <c r="Q26" s="17">
        <f>'JEDNOTKOVÉ CENY'!$D$9*I26</f>
        <v>0</v>
      </c>
      <c r="R26" s="18">
        <f t="shared" si="0"/>
        <v>0</v>
      </c>
      <c r="S26" s="19"/>
    </row>
    <row r="27" spans="1:19" x14ac:dyDescent="0.2">
      <c r="A27" s="13">
        <v>25</v>
      </c>
      <c r="B27" s="14">
        <v>250000</v>
      </c>
      <c r="C27" s="14">
        <v>1000</v>
      </c>
      <c r="D27" s="14">
        <v>1000</v>
      </c>
      <c r="E27" s="14">
        <v>1000</v>
      </c>
      <c r="F27" s="14">
        <v>6000</v>
      </c>
      <c r="G27" s="14">
        <v>3000</v>
      </c>
      <c r="H27" s="14">
        <v>0</v>
      </c>
      <c r="I27" s="15">
        <v>1</v>
      </c>
      <c r="J27" s="16">
        <f>'JEDNOTKOVÉ CENY'!$D$2*B27</f>
        <v>0</v>
      </c>
      <c r="K27" s="16">
        <f>'JEDNOTKOVÉ CENY'!$D$3*C27</f>
        <v>0</v>
      </c>
      <c r="L27" s="16">
        <f>'JEDNOTKOVÉ CENY'!$D$4*D27</f>
        <v>0</v>
      </c>
      <c r="M27" s="16">
        <f>'JEDNOTKOVÉ CENY'!$D$5*E27</f>
        <v>0</v>
      </c>
      <c r="N27" s="16">
        <f>'JEDNOTKOVÉ CENY'!$D$6*F27</f>
        <v>0</v>
      </c>
      <c r="O27" s="16">
        <f>'JEDNOTKOVÉ CENY'!$D$7*G27</f>
        <v>0</v>
      </c>
      <c r="P27" s="17">
        <f>'JEDNOTKOVÉ CENY'!$D$8*H27</f>
        <v>0</v>
      </c>
      <c r="Q27" s="17">
        <f>'JEDNOTKOVÉ CENY'!$D$9*I27</f>
        <v>0</v>
      </c>
      <c r="R27" s="18">
        <f t="shared" si="0"/>
        <v>0</v>
      </c>
      <c r="S27" s="19"/>
    </row>
    <row r="28" spans="1:19" x14ac:dyDescent="0.2">
      <c r="A28" s="13">
        <v>26</v>
      </c>
      <c r="B28" s="14">
        <v>256000</v>
      </c>
      <c r="C28" s="14">
        <v>1000</v>
      </c>
      <c r="D28" s="14">
        <v>1000</v>
      </c>
      <c r="E28" s="14">
        <v>1000</v>
      </c>
      <c r="F28" s="14">
        <v>6000</v>
      </c>
      <c r="G28" s="14">
        <v>3000</v>
      </c>
      <c r="H28" s="14">
        <v>0</v>
      </c>
      <c r="I28" s="15">
        <v>1</v>
      </c>
      <c r="J28" s="16">
        <f>'JEDNOTKOVÉ CENY'!$D$2*B28</f>
        <v>0</v>
      </c>
      <c r="K28" s="16">
        <f>'JEDNOTKOVÉ CENY'!$D$3*C28</f>
        <v>0</v>
      </c>
      <c r="L28" s="16">
        <f>'JEDNOTKOVÉ CENY'!$D$4*D28</f>
        <v>0</v>
      </c>
      <c r="M28" s="16">
        <f>'JEDNOTKOVÉ CENY'!$D$5*E28</f>
        <v>0</v>
      </c>
      <c r="N28" s="16">
        <f>'JEDNOTKOVÉ CENY'!$D$6*F28</f>
        <v>0</v>
      </c>
      <c r="O28" s="16">
        <f>'JEDNOTKOVÉ CENY'!$D$7*G28</f>
        <v>0</v>
      </c>
      <c r="P28" s="17">
        <f>'JEDNOTKOVÉ CENY'!$D$8*H28</f>
        <v>0</v>
      </c>
      <c r="Q28" s="17">
        <f>'JEDNOTKOVÉ CENY'!$D$9*I28</f>
        <v>0</v>
      </c>
      <c r="R28" s="18">
        <f t="shared" si="0"/>
        <v>0</v>
      </c>
      <c r="S28" s="19"/>
    </row>
    <row r="29" spans="1:19" x14ac:dyDescent="0.2">
      <c r="A29" s="13">
        <v>27</v>
      </c>
      <c r="B29" s="14">
        <v>262000</v>
      </c>
      <c r="C29" s="14">
        <v>1000</v>
      </c>
      <c r="D29" s="14">
        <v>1000</v>
      </c>
      <c r="E29" s="14">
        <v>1000</v>
      </c>
      <c r="F29" s="14">
        <v>6000</v>
      </c>
      <c r="G29" s="14">
        <v>3000</v>
      </c>
      <c r="H29" s="14">
        <v>0</v>
      </c>
      <c r="I29" s="15">
        <v>1</v>
      </c>
      <c r="J29" s="16">
        <f>'JEDNOTKOVÉ CENY'!$D$2*B29</f>
        <v>0</v>
      </c>
      <c r="K29" s="16">
        <f>'JEDNOTKOVÉ CENY'!$D$3*C29</f>
        <v>0</v>
      </c>
      <c r="L29" s="16">
        <f>'JEDNOTKOVÉ CENY'!$D$4*D29</f>
        <v>0</v>
      </c>
      <c r="M29" s="16">
        <f>'JEDNOTKOVÉ CENY'!$D$5*E29</f>
        <v>0</v>
      </c>
      <c r="N29" s="16">
        <f>'JEDNOTKOVÉ CENY'!$D$6*F29</f>
        <v>0</v>
      </c>
      <c r="O29" s="16">
        <f>'JEDNOTKOVÉ CENY'!$D$7*G29</f>
        <v>0</v>
      </c>
      <c r="P29" s="17">
        <f>'JEDNOTKOVÉ CENY'!$D$8*H29</f>
        <v>0</v>
      </c>
      <c r="Q29" s="17">
        <f>'JEDNOTKOVÉ CENY'!$D$9*I29</f>
        <v>0</v>
      </c>
      <c r="R29" s="18">
        <f t="shared" si="0"/>
        <v>0</v>
      </c>
      <c r="S29" s="19"/>
    </row>
    <row r="30" spans="1:19" x14ac:dyDescent="0.2">
      <c r="A30" s="13">
        <v>28</v>
      </c>
      <c r="B30" s="14">
        <v>268000</v>
      </c>
      <c r="C30" s="14">
        <v>1000</v>
      </c>
      <c r="D30" s="14">
        <v>1000</v>
      </c>
      <c r="E30" s="14">
        <v>1000</v>
      </c>
      <c r="F30" s="14">
        <v>6000</v>
      </c>
      <c r="G30" s="14">
        <v>3000</v>
      </c>
      <c r="H30" s="14">
        <v>0</v>
      </c>
      <c r="I30" s="15">
        <v>1</v>
      </c>
      <c r="J30" s="16">
        <f>'JEDNOTKOVÉ CENY'!$D$2*B30</f>
        <v>0</v>
      </c>
      <c r="K30" s="16">
        <f>'JEDNOTKOVÉ CENY'!$D$3*C30</f>
        <v>0</v>
      </c>
      <c r="L30" s="16">
        <f>'JEDNOTKOVÉ CENY'!$D$4*D30</f>
        <v>0</v>
      </c>
      <c r="M30" s="16">
        <f>'JEDNOTKOVÉ CENY'!$D$5*E30</f>
        <v>0</v>
      </c>
      <c r="N30" s="16">
        <f>'JEDNOTKOVÉ CENY'!$D$6*F30</f>
        <v>0</v>
      </c>
      <c r="O30" s="16">
        <f>'JEDNOTKOVÉ CENY'!$D$7*G30</f>
        <v>0</v>
      </c>
      <c r="P30" s="17">
        <f>'JEDNOTKOVÉ CENY'!$D$8*H30</f>
        <v>0</v>
      </c>
      <c r="Q30" s="17">
        <f>'JEDNOTKOVÉ CENY'!$D$9*I30</f>
        <v>0</v>
      </c>
      <c r="R30" s="18">
        <f t="shared" si="0"/>
        <v>0</v>
      </c>
      <c r="S30" s="19"/>
    </row>
    <row r="31" spans="1:19" x14ac:dyDescent="0.2">
      <c r="A31" s="13">
        <v>29</v>
      </c>
      <c r="B31" s="14">
        <v>274000</v>
      </c>
      <c r="C31" s="14">
        <v>1000</v>
      </c>
      <c r="D31" s="14">
        <v>1000</v>
      </c>
      <c r="E31" s="14">
        <v>1000</v>
      </c>
      <c r="F31" s="14">
        <v>6000</v>
      </c>
      <c r="G31" s="14">
        <v>3000</v>
      </c>
      <c r="H31" s="14">
        <v>0</v>
      </c>
      <c r="I31" s="15">
        <v>1</v>
      </c>
      <c r="J31" s="16">
        <f>'JEDNOTKOVÉ CENY'!$D$2*B31</f>
        <v>0</v>
      </c>
      <c r="K31" s="16">
        <f>'JEDNOTKOVÉ CENY'!$D$3*C31</f>
        <v>0</v>
      </c>
      <c r="L31" s="16">
        <f>'JEDNOTKOVÉ CENY'!$D$4*D31</f>
        <v>0</v>
      </c>
      <c r="M31" s="16">
        <f>'JEDNOTKOVÉ CENY'!$D$5*E31</f>
        <v>0</v>
      </c>
      <c r="N31" s="16">
        <f>'JEDNOTKOVÉ CENY'!$D$6*F31</f>
        <v>0</v>
      </c>
      <c r="O31" s="16">
        <f>'JEDNOTKOVÉ CENY'!$D$7*G31</f>
        <v>0</v>
      </c>
      <c r="P31" s="17">
        <f>'JEDNOTKOVÉ CENY'!$D$8*H31</f>
        <v>0</v>
      </c>
      <c r="Q31" s="17">
        <f>'JEDNOTKOVÉ CENY'!$D$9*I31</f>
        <v>0</v>
      </c>
      <c r="R31" s="18">
        <f t="shared" si="0"/>
        <v>0</v>
      </c>
      <c r="S31" s="19"/>
    </row>
    <row r="32" spans="1:19" x14ac:dyDescent="0.2">
      <c r="A32" s="13">
        <v>30</v>
      </c>
      <c r="B32" s="14">
        <v>280000</v>
      </c>
      <c r="C32" s="14">
        <v>1000</v>
      </c>
      <c r="D32" s="14">
        <v>1000</v>
      </c>
      <c r="E32" s="14">
        <v>1000</v>
      </c>
      <c r="F32" s="14">
        <v>6000</v>
      </c>
      <c r="G32" s="14">
        <v>3000</v>
      </c>
      <c r="H32" s="14">
        <v>0</v>
      </c>
      <c r="I32" s="15">
        <v>1</v>
      </c>
      <c r="J32" s="16">
        <f>'JEDNOTKOVÉ CENY'!$D$2*B32</f>
        <v>0</v>
      </c>
      <c r="K32" s="16">
        <f>'JEDNOTKOVÉ CENY'!$D$3*C32</f>
        <v>0</v>
      </c>
      <c r="L32" s="16">
        <f>'JEDNOTKOVÉ CENY'!$D$4*D32</f>
        <v>0</v>
      </c>
      <c r="M32" s="16">
        <f>'JEDNOTKOVÉ CENY'!$D$5*E32</f>
        <v>0</v>
      </c>
      <c r="N32" s="16">
        <f>'JEDNOTKOVÉ CENY'!$D$6*F32</f>
        <v>0</v>
      </c>
      <c r="O32" s="16">
        <f>'JEDNOTKOVÉ CENY'!$D$7*G32</f>
        <v>0</v>
      </c>
      <c r="P32" s="17">
        <f>'JEDNOTKOVÉ CENY'!$D$8*H32</f>
        <v>0</v>
      </c>
      <c r="Q32" s="17">
        <f>'JEDNOTKOVÉ CENY'!$D$9*I32</f>
        <v>0</v>
      </c>
      <c r="R32" s="18">
        <f t="shared" si="0"/>
        <v>0</v>
      </c>
      <c r="S32" s="19"/>
    </row>
    <row r="33" spans="1:19" x14ac:dyDescent="0.2">
      <c r="A33" s="13">
        <v>31</v>
      </c>
      <c r="B33" s="14">
        <v>286000</v>
      </c>
      <c r="C33" s="14">
        <v>1000</v>
      </c>
      <c r="D33" s="14">
        <v>1000</v>
      </c>
      <c r="E33" s="14">
        <v>1000</v>
      </c>
      <c r="F33" s="14">
        <v>6000</v>
      </c>
      <c r="G33" s="14">
        <v>3000</v>
      </c>
      <c r="H33" s="14">
        <v>0</v>
      </c>
      <c r="I33" s="15">
        <v>1</v>
      </c>
      <c r="J33" s="16">
        <f>'JEDNOTKOVÉ CENY'!$D$2*B33</f>
        <v>0</v>
      </c>
      <c r="K33" s="16">
        <f>'JEDNOTKOVÉ CENY'!$D$3*C33</f>
        <v>0</v>
      </c>
      <c r="L33" s="16">
        <f>'JEDNOTKOVÉ CENY'!$D$4*D33</f>
        <v>0</v>
      </c>
      <c r="M33" s="16">
        <f>'JEDNOTKOVÉ CENY'!$D$5*E33</f>
        <v>0</v>
      </c>
      <c r="N33" s="16">
        <f>'JEDNOTKOVÉ CENY'!$D$6*F33</f>
        <v>0</v>
      </c>
      <c r="O33" s="16">
        <f>'JEDNOTKOVÉ CENY'!$D$7*G33</f>
        <v>0</v>
      </c>
      <c r="P33" s="17">
        <f>'JEDNOTKOVÉ CENY'!$D$8*H33</f>
        <v>0</v>
      </c>
      <c r="Q33" s="17">
        <f>'JEDNOTKOVÉ CENY'!$D$9*I33</f>
        <v>0</v>
      </c>
      <c r="R33" s="18">
        <f t="shared" si="0"/>
        <v>0</v>
      </c>
      <c r="S33" s="19"/>
    </row>
    <row r="34" spans="1:19" x14ac:dyDescent="0.2">
      <c r="A34" s="13">
        <v>32</v>
      </c>
      <c r="B34" s="14">
        <v>292000</v>
      </c>
      <c r="C34" s="14">
        <v>1000</v>
      </c>
      <c r="D34" s="14">
        <v>1000</v>
      </c>
      <c r="E34" s="14">
        <v>1000</v>
      </c>
      <c r="F34" s="14">
        <v>6000</v>
      </c>
      <c r="G34" s="14">
        <v>3000</v>
      </c>
      <c r="H34" s="14">
        <v>0</v>
      </c>
      <c r="I34" s="15">
        <v>1</v>
      </c>
      <c r="J34" s="16">
        <f>'JEDNOTKOVÉ CENY'!$D$2*B34</f>
        <v>0</v>
      </c>
      <c r="K34" s="16">
        <f>'JEDNOTKOVÉ CENY'!$D$3*C34</f>
        <v>0</v>
      </c>
      <c r="L34" s="16">
        <f>'JEDNOTKOVÉ CENY'!$D$4*D34</f>
        <v>0</v>
      </c>
      <c r="M34" s="16">
        <f>'JEDNOTKOVÉ CENY'!$D$5*E34</f>
        <v>0</v>
      </c>
      <c r="N34" s="16">
        <f>'JEDNOTKOVÉ CENY'!$D$6*F34</f>
        <v>0</v>
      </c>
      <c r="O34" s="16">
        <f>'JEDNOTKOVÉ CENY'!$D$7*G34</f>
        <v>0</v>
      </c>
      <c r="P34" s="17">
        <f>'JEDNOTKOVÉ CENY'!$D$8*H34</f>
        <v>0</v>
      </c>
      <c r="Q34" s="17">
        <f>'JEDNOTKOVÉ CENY'!$D$9*I34</f>
        <v>0</v>
      </c>
      <c r="R34" s="18">
        <f t="shared" si="0"/>
        <v>0</v>
      </c>
      <c r="S34" s="19"/>
    </row>
    <row r="35" spans="1:19" x14ac:dyDescent="0.2">
      <c r="A35" s="13">
        <v>33</v>
      </c>
      <c r="B35" s="14">
        <v>298000</v>
      </c>
      <c r="C35" s="14">
        <v>1000</v>
      </c>
      <c r="D35" s="14">
        <v>1000</v>
      </c>
      <c r="E35" s="14">
        <v>1000</v>
      </c>
      <c r="F35" s="14">
        <v>6000</v>
      </c>
      <c r="G35" s="14">
        <v>3000</v>
      </c>
      <c r="H35" s="14">
        <v>0</v>
      </c>
      <c r="I35" s="15">
        <v>1</v>
      </c>
      <c r="J35" s="16">
        <f>'JEDNOTKOVÉ CENY'!$D$2*B35</f>
        <v>0</v>
      </c>
      <c r="K35" s="16">
        <f>'JEDNOTKOVÉ CENY'!$D$3*C35</f>
        <v>0</v>
      </c>
      <c r="L35" s="16">
        <f>'JEDNOTKOVÉ CENY'!$D$4*D35</f>
        <v>0</v>
      </c>
      <c r="M35" s="16">
        <f>'JEDNOTKOVÉ CENY'!$D$5*E35</f>
        <v>0</v>
      </c>
      <c r="N35" s="16">
        <f>'JEDNOTKOVÉ CENY'!$D$6*F35</f>
        <v>0</v>
      </c>
      <c r="O35" s="16">
        <f>'JEDNOTKOVÉ CENY'!$D$7*G35</f>
        <v>0</v>
      </c>
      <c r="P35" s="17">
        <f>'JEDNOTKOVÉ CENY'!$D$8*H35</f>
        <v>0</v>
      </c>
      <c r="Q35" s="17">
        <f>'JEDNOTKOVÉ CENY'!$D$9*I35</f>
        <v>0</v>
      </c>
      <c r="R35" s="18">
        <f t="shared" si="0"/>
        <v>0</v>
      </c>
      <c r="S35" s="19"/>
    </row>
    <row r="36" spans="1:19" x14ac:dyDescent="0.2">
      <c r="A36" s="13">
        <v>34</v>
      </c>
      <c r="B36" s="14">
        <v>304000</v>
      </c>
      <c r="C36" s="14">
        <v>1000</v>
      </c>
      <c r="D36" s="14">
        <v>1000</v>
      </c>
      <c r="E36" s="14">
        <v>1000</v>
      </c>
      <c r="F36" s="14">
        <v>6000</v>
      </c>
      <c r="G36" s="14">
        <v>3000</v>
      </c>
      <c r="H36" s="14">
        <v>0</v>
      </c>
      <c r="I36" s="15">
        <v>1</v>
      </c>
      <c r="J36" s="16">
        <f>'JEDNOTKOVÉ CENY'!$D$2*B36</f>
        <v>0</v>
      </c>
      <c r="K36" s="16">
        <f>'JEDNOTKOVÉ CENY'!$D$3*C36</f>
        <v>0</v>
      </c>
      <c r="L36" s="16">
        <f>'JEDNOTKOVÉ CENY'!$D$4*D36</f>
        <v>0</v>
      </c>
      <c r="M36" s="16">
        <f>'JEDNOTKOVÉ CENY'!$D$5*E36</f>
        <v>0</v>
      </c>
      <c r="N36" s="16">
        <f>'JEDNOTKOVÉ CENY'!$D$6*F36</f>
        <v>0</v>
      </c>
      <c r="O36" s="16">
        <f>'JEDNOTKOVÉ CENY'!$D$7*G36</f>
        <v>0</v>
      </c>
      <c r="P36" s="17">
        <f>'JEDNOTKOVÉ CENY'!$D$8*H36</f>
        <v>0</v>
      </c>
      <c r="Q36" s="17">
        <f>'JEDNOTKOVÉ CENY'!$D$9*I36</f>
        <v>0</v>
      </c>
      <c r="R36" s="18">
        <f t="shared" si="0"/>
        <v>0</v>
      </c>
      <c r="S36" s="19"/>
    </row>
    <row r="37" spans="1:19" x14ac:dyDescent="0.2">
      <c r="A37" s="13">
        <v>35</v>
      </c>
      <c r="B37" s="14">
        <v>310000</v>
      </c>
      <c r="C37" s="14">
        <v>1000</v>
      </c>
      <c r="D37" s="14">
        <v>1000</v>
      </c>
      <c r="E37" s="14">
        <v>1000</v>
      </c>
      <c r="F37" s="14">
        <v>6000</v>
      </c>
      <c r="G37" s="14">
        <v>3000</v>
      </c>
      <c r="H37" s="14">
        <v>0</v>
      </c>
      <c r="I37" s="15">
        <v>1</v>
      </c>
      <c r="J37" s="16">
        <f>'JEDNOTKOVÉ CENY'!$D$2*B37</f>
        <v>0</v>
      </c>
      <c r="K37" s="16">
        <f>'JEDNOTKOVÉ CENY'!$D$3*C37</f>
        <v>0</v>
      </c>
      <c r="L37" s="16">
        <f>'JEDNOTKOVÉ CENY'!$D$4*D37</f>
        <v>0</v>
      </c>
      <c r="M37" s="16">
        <f>'JEDNOTKOVÉ CENY'!$D$5*E37</f>
        <v>0</v>
      </c>
      <c r="N37" s="16">
        <f>'JEDNOTKOVÉ CENY'!$D$6*F37</f>
        <v>0</v>
      </c>
      <c r="O37" s="16">
        <f>'JEDNOTKOVÉ CENY'!$D$7*G37</f>
        <v>0</v>
      </c>
      <c r="P37" s="17">
        <f>'JEDNOTKOVÉ CENY'!$D$8*H37</f>
        <v>0</v>
      </c>
      <c r="Q37" s="17">
        <f>'JEDNOTKOVÉ CENY'!$D$9*I37</f>
        <v>0</v>
      </c>
      <c r="R37" s="18">
        <f t="shared" si="0"/>
        <v>0</v>
      </c>
      <c r="S37" s="19"/>
    </row>
    <row r="38" spans="1:19" x14ac:dyDescent="0.2">
      <c r="A38" s="13">
        <v>36</v>
      </c>
      <c r="B38" s="14">
        <v>316000</v>
      </c>
      <c r="C38" s="14">
        <v>1000</v>
      </c>
      <c r="D38" s="14">
        <v>1000</v>
      </c>
      <c r="E38" s="14">
        <v>1000</v>
      </c>
      <c r="F38" s="14">
        <v>6000</v>
      </c>
      <c r="G38" s="14">
        <v>3000</v>
      </c>
      <c r="H38" s="14">
        <v>0</v>
      </c>
      <c r="I38" s="15">
        <v>1</v>
      </c>
      <c r="J38" s="16">
        <f>'JEDNOTKOVÉ CENY'!$D$2*B38</f>
        <v>0</v>
      </c>
      <c r="K38" s="16">
        <f>'JEDNOTKOVÉ CENY'!$D$3*C38</f>
        <v>0</v>
      </c>
      <c r="L38" s="16">
        <f>'JEDNOTKOVÉ CENY'!$D$4*D38</f>
        <v>0</v>
      </c>
      <c r="M38" s="16">
        <f>'JEDNOTKOVÉ CENY'!$D$5*E38</f>
        <v>0</v>
      </c>
      <c r="N38" s="16">
        <f>'JEDNOTKOVÉ CENY'!$D$6*F38</f>
        <v>0</v>
      </c>
      <c r="O38" s="16">
        <f>'JEDNOTKOVÉ CENY'!$D$7*G38</f>
        <v>0</v>
      </c>
      <c r="P38" s="17">
        <f>'JEDNOTKOVÉ CENY'!$D$8*H38</f>
        <v>0</v>
      </c>
      <c r="Q38" s="17">
        <f>'JEDNOTKOVÉ CENY'!$D$9*I38</f>
        <v>0</v>
      </c>
      <c r="R38" s="18">
        <f t="shared" si="0"/>
        <v>0</v>
      </c>
      <c r="S38" s="19"/>
    </row>
    <row r="39" spans="1:19" x14ac:dyDescent="0.2">
      <c r="A39" s="28" t="s">
        <v>23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0">
        <f>SUM(R3:R38)</f>
        <v>0</v>
      </c>
      <c r="S39" s="19"/>
    </row>
    <row r="40" spans="1:19" x14ac:dyDescent="0.2">
      <c r="A40" s="24" t="s">
        <v>24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1">
        <v>0</v>
      </c>
    </row>
    <row r="41" spans="1:19" x14ac:dyDescent="0.2">
      <c r="A41" s="24" t="s">
        <v>25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>
        <f>PRODUCT(R39:R40)</f>
        <v>0</v>
      </c>
    </row>
    <row r="42" spans="1:19" x14ac:dyDescent="0.2">
      <c r="A42" s="24" t="s">
        <v>26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>
        <f>SUM(R39:R41)</f>
        <v>0</v>
      </c>
    </row>
  </sheetData>
  <mergeCells count="8">
    <mergeCell ref="R1:R2"/>
    <mergeCell ref="A39:Q39"/>
    <mergeCell ref="A40:Q40"/>
    <mergeCell ref="A41:Q41"/>
    <mergeCell ref="A42:Q42"/>
    <mergeCell ref="A1:A2"/>
    <mergeCell ref="B1:I1"/>
    <mergeCell ref="J1:Q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JEDNOTKOVÉ CENY</vt:lpstr>
      <vt:lpstr>SOUHRN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Gottová Eva</dc:creator>
  <dc:description/>
  <cp:lastModifiedBy>Štěpánková Martina</cp:lastModifiedBy>
  <cp:revision>3</cp:revision>
  <dcterms:created xsi:type="dcterms:W3CDTF">2018-07-24T09:00:05Z</dcterms:created>
  <dcterms:modified xsi:type="dcterms:W3CDTF">2018-09-21T11:17:51Z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0x010100D88E70CF68FB65479639F75AA584A4A9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