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Veřejné zakázky\VZMR\MR52_2020 - Rozšíření přepojovače LAWO - II\Výzva s přílohami\"/>
    </mc:Choice>
  </mc:AlternateContent>
  <bookViews>
    <workbookView xWindow="0" yWindow="0" windowWidth="23040" windowHeight="8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1" l="1"/>
  <c r="G60" i="1"/>
  <c r="G59" i="1"/>
  <c r="G55" i="1"/>
  <c r="G54" i="1"/>
  <c r="G53" i="1"/>
  <c r="G52" i="1"/>
  <c r="G51" i="1"/>
  <c r="G50" i="1"/>
  <c r="G46" i="1"/>
  <c r="G45" i="1"/>
  <c r="G44" i="1"/>
  <c r="G43" i="1"/>
  <c r="G42" i="1"/>
  <c r="G57" i="1" l="1"/>
  <c r="G48" i="1"/>
  <c r="G63" i="1"/>
  <c r="G23" i="1"/>
  <c r="G18" i="1"/>
  <c r="G19" i="1"/>
  <c r="G17" i="1"/>
  <c r="G16" i="1"/>
  <c r="G15" i="1"/>
  <c r="G14" i="1"/>
  <c r="G25" i="1"/>
  <c r="G24" i="1"/>
  <c r="G10" i="1"/>
  <c r="G9" i="1"/>
  <c r="G8" i="1"/>
  <c r="G7" i="1"/>
  <c r="G6" i="1"/>
  <c r="D67" i="1" l="1"/>
  <c r="G12" i="1"/>
  <c r="G27" i="1"/>
  <c r="G21" i="1"/>
  <c r="D31" i="1" l="1"/>
  <c r="D33" i="1" l="1"/>
  <c r="D34" i="1" s="1"/>
</calcChain>
</file>

<file path=xl/sharedStrings.xml><?xml version="1.0" encoding="utf-8"?>
<sst xmlns="http://schemas.openxmlformats.org/spreadsheetml/2006/main" count="94" uniqueCount="46">
  <si>
    <t>Tabulka pro podání nabídky v EUR</t>
  </si>
  <si>
    <t>Typ</t>
  </si>
  <si>
    <t>ks</t>
  </si>
  <si>
    <t>Jednotková cena bez DPH v EUR</t>
  </si>
  <si>
    <t>Celková cena bez DPH v EUR</t>
  </si>
  <si>
    <t>Sazba DPH (%) pro následnou fakturaci</t>
  </si>
  <si>
    <t xml:space="preserve">   * Pokud účastník nacení kteroukoliv položku nulovou nebo mimořádně nízkou nabídkovou cenou, bude vyzván k vysvětlení nejasností v nabídce</t>
  </si>
  <si>
    <t>** Pokud účastník vyplňuje tabuku v eurech, vyplní i sazbu DPH pro následnou fakturaci</t>
  </si>
  <si>
    <t>Rozšíření přepojovače LAWO</t>
  </si>
  <si>
    <t>Komponenty LAWO NOVA73 HD</t>
  </si>
  <si>
    <t xml:space="preserve">981/18 </t>
  </si>
  <si>
    <t>981/60-80</t>
  </si>
  <si>
    <t xml:space="preserve">SFP MADI 1310nm MM LC DualFibre </t>
  </si>
  <si>
    <t>I/O card Nova73 - MADI, 8*SFP cage</t>
  </si>
  <si>
    <t>981/61</t>
  </si>
  <si>
    <t xml:space="preserve">I/O card Nova73 - RAVENNA, 4 x RJ45/SFP cages </t>
  </si>
  <si>
    <t>981/60-10</t>
  </si>
  <si>
    <t xml:space="preserve">SFP RAVENNA 1GB/s 850nm MM LC DualFibre </t>
  </si>
  <si>
    <t>980/25</t>
  </si>
  <si>
    <t>Nova73 HD - PSU HWS1000-48 for frame 980/02</t>
  </si>
  <si>
    <t>Komp. NOVA73HD - celkem bez DPH</t>
  </si>
  <si>
    <t>Komponenty LAWO DALLIS</t>
  </si>
  <si>
    <t xml:space="preserve">940/30 </t>
  </si>
  <si>
    <t xml:space="preserve">DALLIS - Frame 3RU incl. redundant PSUs </t>
  </si>
  <si>
    <t>947/22_M</t>
  </si>
  <si>
    <t>DALLIS - Master Card MADI, SFP cage</t>
  </si>
  <si>
    <t>940/21</t>
  </si>
  <si>
    <t xml:space="preserve">DALLIS - Cable Duct </t>
  </si>
  <si>
    <t>940/xx</t>
  </si>
  <si>
    <t xml:space="preserve">DALLIS – AES/EBU digital card </t>
  </si>
  <si>
    <t xml:space="preserve">DALLIS – AES/EBU analog line card </t>
  </si>
  <si>
    <t>Komp. DALLIS - celkem bez DPH</t>
  </si>
  <si>
    <t>Instalace a konfigurace</t>
  </si>
  <si>
    <t>Instalace HW komponent LAWO NOVA73HD</t>
  </si>
  <si>
    <t>Konfigurace LAWO NOVA73HD</t>
  </si>
  <si>
    <t>Konfigurace VSM Studio</t>
  </si>
  <si>
    <t>Služby - celkem bez DPH</t>
  </si>
  <si>
    <t>Tabulka pro podání nabídky v CZK</t>
  </si>
  <si>
    <t>Příloha č. 3 - Tabulka pro výpočet nabídkové ceny</t>
  </si>
  <si>
    <t>žlutě označené vyplní uchazeč *</t>
  </si>
  <si>
    <t xml:space="preserve">žlutě označené vyplní uchazeč ** </t>
  </si>
  <si>
    <t>Celková cena bez DPH v Kč</t>
  </si>
  <si>
    <t xml:space="preserve">Sazba DPH (%) </t>
  </si>
  <si>
    <t>Celková výše DPH v Kč</t>
  </si>
  <si>
    <t>Celková cena s DPH v Kč</t>
  </si>
  <si>
    <t>Jednotková cena bez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</si>
</sst>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164" fontId="2" fillId="5" borderId="12" xfId="0" applyNumberFormat="1" applyFont="1" applyFill="1" applyBorder="1" applyAlignment="1" applyProtection="1">
      <alignment horizontal="right" vertical="center"/>
      <protection locked="0"/>
    </xf>
    <xf numFmtId="164" fontId="2" fillId="5" borderId="17" xfId="0" applyNumberFormat="1" applyFont="1" applyFill="1" applyBorder="1" applyAlignment="1" applyProtection="1">
      <alignment horizontal="right" vertical="center"/>
      <protection locked="0"/>
    </xf>
    <xf numFmtId="164" fontId="2" fillId="5" borderId="31" xfId="0" applyNumberFormat="1" applyFont="1" applyFill="1" applyBorder="1" applyAlignment="1" applyProtection="1">
      <alignment horizontal="right" vertical="center"/>
      <protection locked="0"/>
    </xf>
    <xf numFmtId="165" fontId="2" fillId="5" borderId="12" xfId="0" applyNumberFormat="1" applyFont="1" applyFill="1" applyBorder="1" applyAlignment="1" applyProtection="1">
      <alignment horizontal="right" vertical="center"/>
      <protection locked="0"/>
    </xf>
    <xf numFmtId="165" fontId="2" fillId="5" borderId="17" xfId="0" applyNumberFormat="1" applyFont="1" applyFill="1" applyBorder="1" applyAlignment="1" applyProtection="1">
      <alignment horizontal="right" vertical="center"/>
      <protection locked="0"/>
    </xf>
    <xf numFmtId="165" fontId="2" fillId="5" borderId="3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Protection="1"/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1" fontId="2" fillId="0" borderId="12" xfId="0" applyNumberFormat="1" applyFont="1" applyFill="1" applyBorder="1" applyAlignment="1" applyProtection="1">
      <alignment horizontal="center" vertical="center" wrapText="1"/>
    </xf>
    <xf numFmtId="165" fontId="2" fillId="0" borderId="13" xfId="0" applyNumberFormat="1" applyFont="1" applyBorder="1" applyAlignment="1" applyProtection="1">
      <alignment horizontal="right" vertical="center"/>
    </xf>
    <xf numFmtId="1" fontId="2" fillId="0" borderId="17" xfId="0" applyNumberFormat="1" applyFont="1" applyFill="1" applyBorder="1" applyAlignment="1" applyProtection="1">
      <alignment horizontal="center" vertical="center" wrapText="1"/>
    </xf>
    <xf numFmtId="165" fontId="2" fillId="0" borderId="18" xfId="0" applyNumberFormat="1" applyFont="1" applyBorder="1" applyAlignment="1" applyProtection="1">
      <alignment horizontal="right" vertical="center"/>
    </xf>
    <xf numFmtId="0" fontId="2" fillId="0" borderId="19" xfId="0" applyFont="1" applyFill="1" applyBorder="1" applyAlignment="1" applyProtection="1">
      <alignment horizontal="left" vertical="center"/>
    </xf>
    <xf numFmtId="0" fontId="2" fillId="0" borderId="20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1" fontId="2" fillId="0" borderId="22" xfId="0" applyNumberFormat="1" applyFont="1" applyFill="1" applyBorder="1" applyAlignment="1" applyProtection="1">
      <alignment horizontal="center" vertical="center" wrapText="1"/>
    </xf>
    <xf numFmtId="164" fontId="2" fillId="0" borderId="22" xfId="0" applyNumberFormat="1" applyFont="1" applyFill="1" applyBorder="1" applyAlignment="1" applyProtection="1">
      <alignment horizontal="right" vertical="center"/>
    </xf>
    <xf numFmtId="164" fontId="2" fillId="0" borderId="23" xfId="0" applyNumberFormat="1" applyFont="1" applyFill="1" applyBorder="1" applyAlignment="1" applyProtection="1">
      <alignment horizontal="right" vertical="center"/>
    </xf>
    <xf numFmtId="165" fontId="4" fillId="0" borderId="27" xfId="0" applyNumberFormat="1" applyFont="1" applyFill="1" applyBorder="1" applyProtection="1"/>
    <xf numFmtId="165" fontId="2" fillId="0" borderId="22" xfId="0" applyNumberFormat="1" applyFont="1" applyFill="1" applyBorder="1" applyAlignment="1" applyProtection="1">
      <alignment horizontal="right" vertical="center"/>
    </xf>
    <xf numFmtId="165" fontId="2" fillId="0" borderId="23" xfId="0" applyNumberFormat="1" applyFont="1" applyFill="1" applyBorder="1" applyAlignment="1" applyProtection="1">
      <alignment horizontal="right" vertical="center"/>
    </xf>
    <xf numFmtId="0" fontId="4" fillId="4" borderId="3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left"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30" xfId="0" applyFont="1" applyFill="1" applyBorder="1" applyAlignment="1" applyProtection="1">
      <alignment horizontal="left" vertical="center"/>
    </xf>
    <xf numFmtId="1" fontId="2" fillId="0" borderId="31" xfId="0" applyNumberFormat="1" applyFont="1" applyFill="1" applyBorder="1" applyAlignment="1" applyProtection="1">
      <alignment horizontal="center" vertical="center" wrapText="1"/>
    </xf>
    <xf numFmtId="165" fontId="2" fillId="0" borderId="32" xfId="0" applyNumberFormat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</xf>
    <xf numFmtId="164" fontId="4" fillId="0" borderId="0" xfId="0" applyNumberFormat="1" applyFont="1" applyFill="1" applyBorder="1" applyProtection="1"/>
    <xf numFmtId="0" fontId="5" fillId="0" borderId="33" xfId="0" applyFont="1" applyFill="1" applyBorder="1" applyAlignment="1" applyProtection="1">
      <alignment vertical="center"/>
    </xf>
    <xf numFmtId="0" fontId="2" fillId="0" borderId="0" xfId="0" applyFont="1" applyBorder="1" applyProtection="1"/>
    <xf numFmtId="0" fontId="2" fillId="0" borderId="33" xfId="0" applyFont="1" applyBorder="1" applyProtection="1"/>
    <xf numFmtId="164" fontId="2" fillId="0" borderId="13" xfId="0" applyNumberFormat="1" applyFont="1" applyBorder="1" applyAlignment="1" applyProtection="1">
      <alignment horizontal="right" vertical="center"/>
    </xf>
    <xf numFmtId="164" fontId="2" fillId="0" borderId="18" xfId="0" applyNumberFormat="1" applyFont="1" applyBorder="1" applyAlignment="1" applyProtection="1">
      <alignment horizontal="right" vertical="center"/>
    </xf>
    <xf numFmtId="164" fontId="2" fillId="0" borderId="23" xfId="0" applyNumberFormat="1" applyFont="1" applyBorder="1" applyAlignment="1" applyProtection="1">
      <alignment horizontal="right" vertical="center"/>
    </xf>
    <xf numFmtId="164" fontId="4" fillId="0" borderId="27" xfId="0" applyNumberFormat="1" applyFont="1" applyFill="1" applyBorder="1" applyProtection="1"/>
    <xf numFmtId="164" fontId="2" fillId="0" borderId="32" xfId="0" applyNumberFormat="1" applyFont="1" applyBorder="1" applyAlignment="1" applyProtection="1">
      <alignment horizontal="right" vertical="center"/>
    </xf>
    <xf numFmtId="0" fontId="2" fillId="0" borderId="0" xfId="0" applyFont="1" applyFill="1" applyProtection="1"/>
    <xf numFmtId="0" fontId="2" fillId="0" borderId="14" xfId="0" applyFont="1" applyFill="1" applyBorder="1" applyAlignment="1" applyProtection="1">
      <alignment horizontal="left" vertical="center"/>
    </xf>
    <xf numFmtId="0" fontId="2" fillId="0" borderId="15" xfId="0" applyFont="1" applyFill="1" applyBorder="1" applyAlignment="1" applyProtection="1">
      <alignment horizontal="left" vertical="center"/>
    </xf>
    <xf numFmtId="0" fontId="2" fillId="0" borderId="16" xfId="0" applyFont="1" applyFill="1" applyBorder="1" applyAlignment="1" applyProtection="1">
      <alignment horizontal="left" vertical="center"/>
    </xf>
    <xf numFmtId="0" fontId="4" fillId="4" borderId="2" xfId="0" applyFont="1" applyFill="1" applyBorder="1" applyAlignment="1" applyProtection="1">
      <alignment horizontal="center" vertical="center" wrapText="1"/>
    </xf>
    <xf numFmtId="10" fontId="2" fillId="6" borderId="3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left" indent="3"/>
    </xf>
    <xf numFmtId="0" fontId="3" fillId="3" borderId="1" xfId="0" applyFont="1" applyFill="1" applyBorder="1" applyAlignment="1" applyProtection="1">
      <alignment horizontal="center"/>
    </xf>
    <xf numFmtId="0" fontId="3" fillId="3" borderId="2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</xf>
    <xf numFmtId="165" fontId="2" fillId="0" borderId="33" xfId="0" applyNumberFormat="1" applyFont="1" applyFill="1" applyBorder="1" applyAlignment="1" applyProtection="1">
      <alignment horizontal="center"/>
    </xf>
    <xf numFmtId="165" fontId="0" fillId="0" borderId="33" xfId="0" applyNumberFormat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horizontal="center" wrapText="1"/>
    </xf>
    <xf numFmtId="0" fontId="1" fillId="2" borderId="3" xfId="0" applyFont="1" applyFill="1" applyBorder="1" applyAlignment="1" applyProtection="1">
      <alignment horizontal="center" wrapText="1"/>
    </xf>
    <xf numFmtId="0" fontId="6" fillId="0" borderId="0" xfId="0" applyFont="1" applyAlignment="1" applyProtection="1">
      <alignment horizontal="left" vertical="center" wrapText="1" indent="3"/>
    </xf>
    <xf numFmtId="0" fontId="7" fillId="0" borderId="0" xfId="0" applyFont="1" applyAlignment="1" applyProtection="1">
      <alignment horizontal="center"/>
    </xf>
    <xf numFmtId="0" fontId="4" fillId="0" borderId="24" xfId="0" applyFont="1" applyFill="1" applyBorder="1" applyAlignment="1" applyProtection="1">
      <alignment horizontal="right"/>
    </xf>
    <xf numFmtId="0" fontId="4" fillId="0" borderId="25" xfId="0" applyFont="1" applyFill="1" applyBorder="1" applyAlignment="1" applyProtection="1">
      <alignment horizontal="right"/>
    </xf>
    <xf numFmtId="0" fontId="4" fillId="0" borderId="26" xfId="0" applyFont="1" applyFill="1" applyBorder="1" applyAlignment="1" applyProtection="1">
      <alignment horizontal="right"/>
    </xf>
    <xf numFmtId="164" fontId="5" fillId="7" borderId="1" xfId="0" applyNumberFormat="1" applyFont="1" applyFill="1" applyBorder="1" applyAlignment="1" applyProtection="1">
      <alignment horizontal="center" vertical="center"/>
    </xf>
    <xf numFmtId="164" fontId="5" fillId="7" borderId="2" xfId="0" applyNumberFormat="1" applyFont="1" applyFill="1" applyBorder="1" applyAlignment="1" applyProtection="1">
      <alignment horizontal="center" vertical="center"/>
    </xf>
    <xf numFmtId="164" fontId="5" fillId="7" borderId="3" xfId="0" applyNumberFormat="1" applyFont="1" applyFill="1" applyBorder="1" applyAlignment="1" applyProtection="1">
      <alignment horizontal="center" vertical="center"/>
    </xf>
    <xf numFmtId="10" fontId="2" fillId="6" borderId="1" xfId="0" applyNumberFormat="1" applyFont="1" applyFill="1" applyBorder="1" applyAlignment="1" applyProtection="1">
      <alignment horizontal="center"/>
      <protection locked="0"/>
    </xf>
    <xf numFmtId="10" fontId="2" fillId="6" borderId="2" xfId="0" applyNumberFormat="1" applyFont="1" applyFill="1" applyBorder="1" applyAlignment="1" applyProtection="1">
      <alignment horizontal="center"/>
      <protection locked="0"/>
    </xf>
    <xf numFmtId="10" fontId="2" fillId="6" borderId="3" xfId="0" applyNumberFormat="1" applyFont="1" applyFill="1" applyBorder="1" applyAlignment="1" applyProtection="1">
      <alignment horizontal="center"/>
      <protection locked="0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10" xfId="0" applyFont="1" applyFill="1" applyBorder="1" applyAlignment="1" applyProtection="1">
      <alignment horizontal="left" vertical="center"/>
    </xf>
    <xf numFmtId="0" fontId="2" fillId="0" borderId="11" xfId="0" applyFont="1" applyFill="1" applyBorder="1" applyAlignment="1" applyProtection="1">
      <alignment horizontal="left" vertical="center"/>
    </xf>
    <xf numFmtId="0" fontId="2" fillId="0" borderId="14" xfId="0" applyFont="1" applyFill="1" applyBorder="1" applyAlignment="1" applyProtection="1">
      <alignment horizontal="left" vertical="center"/>
    </xf>
    <xf numFmtId="0" fontId="2" fillId="0" borderId="15" xfId="0" applyFont="1" applyFill="1" applyBorder="1" applyAlignment="1" applyProtection="1">
      <alignment horizontal="left" vertical="center"/>
    </xf>
    <xf numFmtId="0" fontId="2" fillId="0" borderId="16" xfId="0" applyFont="1" applyFill="1" applyBorder="1" applyAlignment="1" applyProtection="1">
      <alignment horizontal="left" vertical="center"/>
    </xf>
    <xf numFmtId="0" fontId="8" fillId="6" borderId="1" xfId="0" applyFont="1" applyFill="1" applyBorder="1" applyAlignment="1" applyProtection="1">
      <alignment horizontal="center" vertical="center"/>
    </xf>
    <xf numFmtId="0" fontId="8" fillId="6" borderId="3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165" fontId="5" fillId="7" borderId="33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topLeftCell="A13" zoomScaleNormal="100" workbookViewId="0">
      <selection activeCell="F25" sqref="F25"/>
    </sheetView>
  </sheetViews>
  <sheetFormatPr defaultColWidth="9.140625" defaultRowHeight="15" x14ac:dyDescent="0.25"/>
  <cols>
    <col min="1" max="1" width="7.85546875" style="7" customWidth="1"/>
    <col min="2" max="2" width="8.140625" style="7" customWidth="1"/>
    <col min="3" max="3" width="61" style="7" bestFit="1" customWidth="1"/>
    <col min="4" max="4" width="9.28515625" style="7" customWidth="1"/>
    <col min="5" max="5" width="4" style="7" bestFit="1" customWidth="1"/>
    <col min="6" max="6" width="19.85546875" style="7" customWidth="1"/>
    <col min="7" max="7" width="20.5703125" style="7" bestFit="1" customWidth="1"/>
    <col min="8" max="16384" width="9.140625" style="7"/>
  </cols>
  <sheetData>
    <row r="1" spans="1:7" ht="28.5" x14ac:dyDescent="0.45">
      <c r="A1" s="55" t="s">
        <v>38</v>
      </c>
      <c r="B1" s="55"/>
      <c r="C1" s="55"/>
      <c r="D1" s="55"/>
      <c r="E1" s="55"/>
      <c r="F1" s="55"/>
      <c r="G1" s="55"/>
    </row>
    <row r="2" spans="1:7" ht="15.75" thickBot="1" x14ac:dyDescent="0.3"/>
    <row r="3" spans="1:7" ht="15.75" thickBot="1" x14ac:dyDescent="0.3">
      <c r="A3" s="51" t="s">
        <v>37</v>
      </c>
      <c r="B3" s="52"/>
      <c r="C3" s="53"/>
    </row>
    <row r="4" spans="1:7" ht="27" thickBot="1" x14ac:dyDescent="0.45">
      <c r="A4" s="46" t="s">
        <v>8</v>
      </c>
      <c r="B4" s="47"/>
      <c r="C4" s="47"/>
      <c r="D4" s="47"/>
      <c r="E4" s="47"/>
      <c r="F4" s="47"/>
      <c r="G4" s="48"/>
    </row>
    <row r="5" spans="1:7" ht="30" x14ac:dyDescent="0.25">
      <c r="A5" s="65" t="s">
        <v>1</v>
      </c>
      <c r="B5" s="66"/>
      <c r="C5" s="67" t="s">
        <v>9</v>
      </c>
      <c r="D5" s="68"/>
      <c r="E5" s="8" t="s">
        <v>2</v>
      </c>
      <c r="F5" s="8" t="s">
        <v>45</v>
      </c>
      <c r="G5" s="9" t="s">
        <v>41</v>
      </c>
    </row>
    <row r="6" spans="1:7" x14ac:dyDescent="0.25">
      <c r="A6" s="69" t="s">
        <v>10</v>
      </c>
      <c r="B6" s="70"/>
      <c r="C6" s="71" t="s">
        <v>13</v>
      </c>
      <c r="D6" s="70"/>
      <c r="E6" s="10">
        <v>2</v>
      </c>
      <c r="F6" s="4">
        <v>0</v>
      </c>
      <c r="G6" s="11">
        <f>E6*F6</f>
        <v>0</v>
      </c>
    </row>
    <row r="7" spans="1:7" x14ac:dyDescent="0.25">
      <c r="A7" s="72" t="s">
        <v>11</v>
      </c>
      <c r="B7" s="73"/>
      <c r="C7" s="74" t="s">
        <v>12</v>
      </c>
      <c r="D7" s="73"/>
      <c r="E7" s="12">
        <v>20</v>
      </c>
      <c r="F7" s="5">
        <v>0</v>
      </c>
      <c r="G7" s="13">
        <f>E7*F7</f>
        <v>0</v>
      </c>
    </row>
    <row r="8" spans="1:7" x14ac:dyDescent="0.25">
      <c r="A8" s="40" t="s">
        <v>14</v>
      </c>
      <c r="B8" s="41"/>
      <c r="C8" s="42" t="s">
        <v>15</v>
      </c>
      <c r="D8" s="41"/>
      <c r="E8" s="12">
        <v>2</v>
      </c>
      <c r="F8" s="5">
        <v>0</v>
      </c>
      <c r="G8" s="13">
        <f t="shared" ref="G8:G10" si="0">E8*F8</f>
        <v>0</v>
      </c>
    </row>
    <row r="9" spans="1:7" x14ac:dyDescent="0.25">
      <c r="A9" s="40" t="s">
        <v>16</v>
      </c>
      <c r="B9" s="41"/>
      <c r="C9" s="42" t="s">
        <v>17</v>
      </c>
      <c r="D9" s="41"/>
      <c r="E9" s="12">
        <v>12</v>
      </c>
      <c r="F9" s="5">
        <v>0</v>
      </c>
      <c r="G9" s="13">
        <f t="shared" si="0"/>
        <v>0</v>
      </c>
    </row>
    <row r="10" spans="1:7" x14ac:dyDescent="0.25">
      <c r="A10" s="40" t="s">
        <v>18</v>
      </c>
      <c r="B10" s="41"/>
      <c r="C10" s="42" t="s">
        <v>19</v>
      </c>
      <c r="D10" s="41"/>
      <c r="E10" s="12">
        <v>1</v>
      </c>
      <c r="F10" s="5">
        <v>0</v>
      </c>
      <c r="G10" s="13">
        <f t="shared" si="0"/>
        <v>0</v>
      </c>
    </row>
    <row r="11" spans="1:7" ht="15.75" thickBot="1" x14ac:dyDescent="0.3">
      <c r="A11" s="14"/>
      <c r="B11" s="15"/>
      <c r="C11" s="16"/>
      <c r="D11" s="15"/>
      <c r="E11" s="17"/>
      <c r="F11" s="18"/>
      <c r="G11" s="19"/>
    </row>
    <row r="12" spans="1:7" ht="15.75" thickBot="1" x14ac:dyDescent="0.3">
      <c r="D12" s="56" t="s">
        <v>20</v>
      </c>
      <c r="E12" s="57"/>
      <c r="F12" s="58"/>
      <c r="G12" s="20">
        <f>SUM(G6:G11)</f>
        <v>0</v>
      </c>
    </row>
    <row r="13" spans="1:7" ht="30" x14ac:dyDescent="0.25">
      <c r="A13" s="65" t="s">
        <v>1</v>
      </c>
      <c r="B13" s="66"/>
      <c r="C13" s="67" t="s">
        <v>21</v>
      </c>
      <c r="D13" s="68"/>
      <c r="E13" s="8" t="s">
        <v>2</v>
      </c>
      <c r="F13" s="8" t="s">
        <v>45</v>
      </c>
      <c r="G13" s="9" t="s">
        <v>41</v>
      </c>
    </row>
    <row r="14" spans="1:7" x14ac:dyDescent="0.25">
      <c r="A14" s="69" t="s">
        <v>22</v>
      </c>
      <c r="B14" s="70"/>
      <c r="C14" s="71" t="s">
        <v>23</v>
      </c>
      <c r="D14" s="70"/>
      <c r="E14" s="10">
        <v>1</v>
      </c>
      <c r="F14" s="4">
        <v>0</v>
      </c>
      <c r="G14" s="11">
        <f>E14*F14</f>
        <v>0</v>
      </c>
    </row>
    <row r="15" spans="1:7" x14ac:dyDescent="0.25">
      <c r="A15" s="72" t="s">
        <v>24</v>
      </c>
      <c r="B15" s="73"/>
      <c r="C15" s="74" t="s">
        <v>25</v>
      </c>
      <c r="D15" s="73"/>
      <c r="E15" s="12">
        <v>1</v>
      </c>
      <c r="F15" s="5">
        <v>0</v>
      </c>
      <c r="G15" s="13">
        <f>E15*F15</f>
        <v>0</v>
      </c>
    </row>
    <row r="16" spans="1:7" x14ac:dyDescent="0.25">
      <c r="A16" s="40" t="s">
        <v>16</v>
      </c>
      <c r="B16" s="41"/>
      <c r="C16" s="42" t="s">
        <v>17</v>
      </c>
      <c r="D16" s="41"/>
      <c r="E16" s="12">
        <v>1</v>
      </c>
      <c r="F16" s="5">
        <v>0</v>
      </c>
      <c r="G16" s="13">
        <f t="shared" ref="G16:G19" si="1">E16*F16</f>
        <v>0</v>
      </c>
    </row>
    <row r="17" spans="1:7" x14ac:dyDescent="0.25">
      <c r="A17" s="40" t="s">
        <v>26</v>
      </c>
      <c r="B17" s="41"/>
      <c r="C17" s="42" t="s">
        <v>27</v>
      </c>
      <c r="D17" s="41"/>
      <c r="E17" s="12">
        <v>1</v>
      </c>
      <c r="F17" s="5">
        <v>0</v>
      </c>
      <c r="G17" s="13">
        <f t="shared" si="1"/>
        <v>0</v>
      </c>
    </row>
    <row r="18" spans="1:7" x14ac:dyDescent="0.25">
      <c r="A18" s="40" t="s">
        <v>28</v>
      </c>
      <c r="B18" s="41"/>
      <c r="C18" s="42" t="s">
        <v>29</v>
      </c>
      <c r="D18" s="41"/>
      <c r="E18" s="12">
        <v>4</v>
      </c>
      <c r="F18" s="5">
        <v>0</v>
      </c>
      <c r="G18" s="13">
        <f t="shared" ref="G18" si="2">E18*F18</f>
        <v>0</v>
      </c>
    </row>
    <row r="19" spans="1:7" x14ac:dyDescent="0.25">
      <c r="A19" s="40" t="s">
        <v>28</v>
      </c>
      <c r="B19" s="41"/>
      <c r="C19" s="42" t="s">
        <v>30</v>
      </c>
      <c r="D19" s="41"/>
      <c r="E19" s="12">
        <v>4</v>
      </c>
      <c r="F19" s="5">
        <v>0</v>
      </c>
      <c r="G19" s="13">
        <f t="shared" si="1"/>
        <v>0</v>
      </c>
    </row>
    <row r="20" spans="1:7" ht="15.75" thickBot="1" x14ac:dyDescent="0.3">
      <c r="A20" s="14"/>
      <c r="B20" s="15"/>
      <c r="C20" s="16"/>
      <c r="D20" s="15"/>
      <c r="E20" s="17"/>
      <c r="F20" s="21"/>
      <c r="G20" s="22"/>
    </row>
    <row r="21" spans="1:7" ht="15.75" thickBot="1" x14ac:dyDescent="0.3">
      <c r="D21" s="56" t="s">
        <v>31</v>
      </c>
      <c r="E21" s="57"/>
      <c r="F21" s="58"/>
      <c r="G21" s="20">
        <f>SUM(G14:G20)</f>
        <v>0</v>
      </c>
    </row>
    <row r="22" spans="1:7" ht="27" thickBot="1" x14ac:dyDescent="0.3">
      <c r="A22" s="77"/>
      <c r="B22" s="78"/>
      <c r="C22" s="79" t="s">
        <v>32</v>
      </c>
      <c r="D22" s="79"/>
      <c r="E22" s="79"/>
      <c r="F22" s="43"/>
      <c r="G22" s="23"/>
    </row>
    <row r="23" spans="1:7" x14ac:dyDescent="0.25">
      <c r="A23" s="24"/>
      <c r="B23" s="25"/>
      <c r="C23" s="26" t="s">
        <v>33</v>
      </c>
      <c r="D23" s="25"/>
      <c r="E23" s="27">
        <v>1</v>
      </c>
      <c r="F23" s="6">
        <v>0</v>
      </c>
      <c r="G23" s="28">
        <f t="shared" ref="G23" si="3">E23*F23</f>
        <v>0</v>
      </c>
    </row>
    <row r="24" spans="1:7" x14ac:dyDescent="0.25">
      <c r="A24" s="40"/>
      <c r="B24" s="41"/>
      <c r="C24" s="42" t="s">
        <v>34</v>
      </c>
      <c r="D24" s="41"/>
      <c r="E24" s="12">
        <v>1</v>
      </c>
      <c r="F24" s="5">
        <v>0</v>
      </c>
      <c r="G24" s="13">
        <f t="shared" ref="G24:G25" si="4">E24*F24</f>
        <v>0</v>
      </c>
    </row>
    <row r="25" spans="1:7" x14ac:dyDescent="0.25">
      <c r="A25" s="40"/>
      <c r="B25" s="41"/>
      <c r="C25" s="42" t="s">
        <v>35</v>
      </c>
      <c r="D25" s="41"/>
      <c r="E25" s="12">
        <v>1</v>
      </c>
      <c r="F25" s="5">
        <v>0</v>
      </c>
      <c r="G25" s="13">
        <f t="shared" si="4"/>
        <v>0</v>
      </c>
    </row>
    <row r="26" spans="1:7" ht="15.75" thickBot="1" x14ac:dyDescent="0.3">
      <c r="A26" s="14"/>
      <c r="B26" s="15"/>
      <c r="C26" s="16"/>
      <c r="D26" s="15"/>
      <c r="E26" s="17"/>
      <c r="F26" s="18"/>
      <c r="G26" s="19"/>
    </row>
    <row r="27" spans="1:7" ht="15.75" thickBot="1" x14ac:dyDescent="0.3">
      <c r="D27" s="56" t="s">
        <v>36</v>
      </c>
      <c r="E27" s="57"/>
      <c r="F27" s="58"/>
      <c r="G27" s="20">
        <f>SUM(G23:G26)</f>
        <v>0</v>
      </c>
    </row>
    <row r="28" spans="1:7" ht="15.75" thickBot="1" x14ac:dyDescent="0.3">
      <c r="D28" s="29"/>
      <c r="E28" s="29"/>
      <c r="F28" s="29"/>
      <c r="G28" s="30"/>
    </row>
    <row r="29" spans="1:7" ht="15.75" thickBot="1" x14ac:dyDescent="0.3">
      <c r="C29" s="75" t="s">
        <v>39</v>
      </c>
      <c r="D29" s="76"/>
      <c r="E29" s="29"/>
      <c r="F29" s="29"/>
      <c r="G29" s="30"/>
    </row>
    <row r="30" spans="1:7" ht="15.75" thickBot="1" x14ac:dyDescent="0.3"/>
    <row r="31" spans="1:7" ht="24" customHeight="1" thickBot="1" x14ac:dyDescent="0.3">
      <c r="C31" s="31" t="s">
        <v>41</v>
      </c>
      <c r="D31" s="80">
        <f>G12+G21+G27</f>
        <v>0</v>
      </c>
      <c r="E31" s="80"/>
      <c r="F31" s="80"/>
      <c r="G31" s="32"/>
    </row>
    <row r="32" spans="1:7" ht="15.75" thickBot="1" x14ac:dyDescent="0.3">
      <c r="C32" s="33" t="s">
        <v>42</v>
      </c>
      <c r="D32" s="44">
        <v>0</v>
      </c>
      <c r="E32" s="44"/>
      <c r="F32" s="44"/>
      <c r="G32" s="32"/>
    </row>
    <row r="33" spans="1:7" ht="15.75" thickBot="1" x14ac:dyDescent="0.3">
      <c r="C33" s="33" t="s">
        <v>43</v>
      </c>
      <c r="D33" s="49">
        <f>PRODUCT(D31,D32)</f>
        <v>0</v>
      </c>
      <c r="E33" s="50"/>
      <c r="F33" s="50"/>
      <c r="G33" s="32"/>
    </row>
    <row r="34" spans="1:7" ht="15.75" thickBot="1" x14ac:dyDescent="0.3">
      <c r="C34" s="33" t="s">
        <v>44</v>
      </c>
      <c r="D34" s="49">
        <f>SUM(D31,D33)</f>
        <v>0</v>
      </c>
      <c r="E34" s="50"/>
      <c r="F34" s="50"/>
      <c r="G34" s="32"/>
    </row>
    <row r="35" spans="1:7" x14ac:dyDescent="0.25">
      <c r="D35" s="32"/>
      <c r="F35" s="32"/>
    </row>
    <row r="36" spans="1:7" x14ac:dyDescent="0.25">
      <c r="B36" s="45" t="s">
        <v>6</v>
      </c>
      <c r="C36" s="45"/>
      <c r="D36" s="45"/>
      <c r="E36" s="45"/>
      <c r="F36" s="45"/>
    </row>
    <row r="37" spans="1:7" ht="14.45" customHeight="1" x14ac:dyDescent="0.25">
      <c r="B37" s="54"/>
      <c r="C37" s="54"/>
      <c r="D37" s="54"/>
      <c r="E37" s="54"/>
      <c r="F37" s="54"/>
    </row>
    <row r="38" spans="1:7" ht="15.75" thickBot="1" x14ac:dyDescent="0.3"/>
    <row r="39" spans="1:7" ht="15.75" thickBot="1" x14ac:dyDescent="0.3">
      <c r="A39" s="51" t="s">
        <v>0</v>
      </c>
      <c r="B39" s="52"/>
      <c r="C39" s="53"/>
    </row>
    <row r="40" spans="1:7" ht="27" thickBot="1" x14ac:dyDescent="0.45">
      <c r="A40" s="46" t="s">
        <v>8</v>
      </c>
      <c r="B40" s="47"/>
      <c r="C40" s="47"/>
      <c r="D40" s="47"/>
      <c r="E40" s="47"/>
      <c r="F40" s="47"/>
      <c r="G40" s="48"/>
    </row>
    <row r="41" spans="1:7" ht="30" x14ac:dyDescent="0.25">
      <c r="A41" s="65" t="s">
        <v>1</v>
      </c>
      <c r="B41" s="66"/>
      <c r="C41" s="67" t="s">
        <v>9</v>
      </c>
      <c r="D41" s="68"/>
      <c r="E41" s="8" t="s">
        <v>2</v>
      </c>
      <c r="F41" s="8" t="s">
        <v>3</v>
      </c>
      <c r="G41" s="9" t="s">
        <v>4</v>
      </c>
    </row>
    <row r="42" spans="1:7" x14ac:dyDescent="0.25">
      <c r="A42" s="69" t="s">
        <v>10</v>
      </c>
      <c r="B42" s="70"/>
      <c r="C42" s="71" t="s">
        <v>13</v>
      </c>
      <c r="D42" s="70"/>
      <c r="E42" s="10">
        <v>2</v>
      </c>
      <c r="F42" s="1">
        <v>0</v>
      </c>
      <c r="G42" s="34">
        <f>E42*F42</f>
        <v>0</v>
      </c>
    </row>
    <row r="43" spans="1:7" ht="32.25" customHeight="1" x14ac:dyDescent="0.25">
      <c r="A43" s="72" t="s">
        <v>11</v>
      </c>
      <c r="B43" s="73"/>
      <c r="C43" s="74" t="s">
        <v>12</v>
      </c>
      <c r="D43" s="73"/>
      <c r="E43" s="12">
        <v>20</v>
      </c>
      <c r="F43" s="2">
        <v>0</v>
      </c>
      <c r="G43" s="35">
        <f>E43*F43</f>
        <v>0</v>
      </c>
    </row>
    <row r="44" spans="1:7" x14ac:dyDescent="0.25">
      <c r="A44" s="40" t="s">
        <v>14</v>
      </c>
      <c r="B44" s="41"/>
      <c r="C44" s="42" t="s">
        <v>15</v>
      </c>
      <c r="D44" s="41"/>
      <c r="E44" s="12">
        <v>2</v>
      </c>
      <c r="F44" s="2">
        <v>0</v>
      </c>
      <c r="G44" s="35">
        <f t="shared" ref="G44:G46" si="5">E44*F44</f>
        <v>0</v>
      </c>
    </row>
    <row r="45" spans="1:7" x14ac:dyDescent="0.25">
      <c r="A45" s="40" t="s">
        <v>16</v>
      </c>
      <c r="B45" s="41"/>
      <c r="C45" s="42" t="s">
        <v>17</v>
      </c>
      <c r="D45" s="41"/>
      <c r="E45" s="12">
        <v>12</v>
      </c>
      <c r="F45" s="2">
        <v>0</v>
      </c>
      <c r="G45" s="35">
        <f t="shared" si="5"/>
        <v>0</v>
      </c>
    </row>
    <row r="46" spans="1:7" x14ac:dyDescent="0.25">
      <c r="A46" s="40" t="s">
        <v>18</v>
      </c>
      <c r="B46" s="41"/>
      <c r="C46" s="42" t="s">
        <v>19</v>
      </c>
      <c r="D46" s="41"/>
      <c r="E46" s="12">
        <v>1</v>
      </c>
      <c r="F46" s="2">
        <v>0</v>
      </c>
      <c r="G46" s="35">
        <f t="shared" si="5"/>
        <v>0</v>
      </c>
    </row>
    <row r="47" spans="1:7" ht="15.75" thickBot="1" x14ac:dyDescent="0.3">
      <c r="A47" s="14"/>
      <c r="B47" s="15"/>
      <c r="C47" s="16"/>
      <c r="D47" s="15"/>
      <c r="E47" s="17"/>
      <c r="F47" s="18"/>
      <c r="G47" s="36"/>
    </row>
    <row r="48" spans="1:7" ht="15.75" thickBot="1" x14ac:dyDescent="0.3">
      <c r="D48" s="56" t="s">
        <v>20</v>
      </c>
      <c r="E48" s="57"/>
      <c r="F48" s="58"/>
      <c r="G48" s="37">
        <f>SUM(G42:G47)</f>
        <v>0</v>
      </c>
    </row>
    <row r="49" spans="1:7" ht="30" x14ac:dyDescent="0.25">
      <c r="A49" s="65" t="s">
        <v>1</v>
      </c>
      <c r="B49" s="66"/>
      <c r="C49" s="67" t="s">
        <v>21</v>
      </c>
      <c r="D49" s="68"/>
      <c r="E49" s="8" t="s">
        <v>2</v>
      </c>
      <c r="F49" s="8" t="s">
        <v>3</v>
      </c>
      <c r="G49" s="9" t="s">
        <v>4</v>
      </c>
    </row>
    <row r="50" spans="1:7" x14ac:dyDescent="0.25">
      <c r="A50" s="69" t="s">
        <v>22</v>
      </c>
      <c r="B50" s="70"/>
      <c r="C50" s="71" t="s">
        <v>23</v>
      </c>
      <c r="D50" s="70"/>
      <c r="E50" s="10">
        <v>1</v>
      </c>
      <c r="F50" s="1">
        <v>0</v>
      </c>
      <c r="G50" s="34">
        <f>E50*F50</f>
        <v>0</v>
      </c>
    </row>
    <row r="51" spans="1:7" x14ac:dyDescent="0.25">
      <c r="A51" s="72" t="s">
        <v>24</v>
      </c>
      <c r="B51" s="73"/>
      <c r="C51" s="74" t="s">
        <v>25</v>
      </c>
      <c r="D51" s="73"/>
      <c r="E51" s="12">
        <v>1</v>
      </c>
      <c r="F51" s="2">
        <v>0</v>
      </c>
      <c r="G51" s="35">
        <f>E51*F51</f>
        <v>0</v>
      </c>
    </row>
    <row r="52" spans="1:7" x14ac:dyDescent="0.25">
      <c r="A52" s="40" t="s">
        <v>16</v>
      </c>
      <c r="B52" s="41"/>
      <c r="C52" s="42" t="s">
        <v>17</v>
      </c>
      <c r="D52" s="41"/>
      <c r="E52" s="12">
        <v>1</v>
      </c>
      <c r="F52" s="2">
        <v>0</v>
      </c>
      <c r="G52" s="35">
        <f t="shared" ref="G52:G55" si="6">E52*F52</f>
        <v>0</v>
      </c>
    </row>
    <row r="53" spans="1:7" x14ac:dyDescent="0.25">
      <c r="A53" s="40" t="s">
        <v>26</v>
      </c>
      <c r="B53" s="41"/>
      <c r="C53" s="42" t="s">
        <v>27</v>
      </c>
      <c r="D53" s="41"/>
      <c r="E53" s="12">
        <v>1</v>
      </c>
      <c r="F53" s="2">
        <v>0</v>
      </c>
      <c r="G53" s="35">
        <f t="shared" si="6"/>
        <v>0</v>
      </c>
    </row>
    <row r="54" spans="1:7" x14ac:dyDescent="0.25">
      <c r="A54" s="40" t="s">
        <v>28</v>
      </c>
      <c r="B54" s="41"/>
      <c r="C54" s="42" t="s">
        <v>29</v>
      </c>
      <c r="D54" s="41"/>
      <c r="E54" s="12">
        <v>4</v>
      </c>
      <c r="F54" s="2">
        <v>0</v>
      </c>
      <c r="G54" s="35">
        <f t="shared" si="6"/>
        <v>0</v>
      </c>
    </row>
    <row r="55" spans="1:7" x14ac:dyDescent="0.25">
      <c r="A55" s="40" t="s">
        <v>28</v>
      </c>
      <c r="B55" s="41"/>
      <c r="C55" s="42" t="s">
        <v>30</v>
      </c>
      <c r="D55" s="41"/>
      <c r="E55" s="12">
        <v>4</v>
      </c>
      <c r="F55" s="2">
        <v>0</v>
      </c>
      <c r="G55" s="35">
        <f t="shared" si="6"/>
        <v>0</v>
      </c>
    </row>
    <row r="56" spans="1:7" ht="15.75" thickBot="1" x14ac:dyDescent="0.3">
      <c r="A56" s="14"/>
      <c r="B56" s="15"/>
      <c r="C56" s="16"/>
      <c r="D56" s="15"/>
      <c r="E56" s="17"/>
      <c r="F56" s="18"/>
      <c r="G56" s="36"/>
    </row>
    <row r="57" spans="1:7" ht="15.75" thickBot="1" x14ac:dyDescent="0.3">
      <c r="D57" s="56" t="s">
        <v>31</v>
      </c>
      <c r="E57" s="57"/>
      <c r="F57" s="58"/>
      <c r="G57" s="37">
        <f>SUM(G50:G56)</f>
        <v>0</v>
      </c>
    </row>
    <row r="58" spans="1:7" ht="27" thickBot="1" x14ac:dyDescent="0.3">
      <c r="A58" s="77"/>
      <c r="B58" s="78"/>
      <c r="C58" s="79" t="s">
        <v>32</v>
      </c>
      <c r="D58" s="79"/>
      <c r="E58" s="79"/>
      <c r="F58" s="43"/>
      <c r="G58" s="23"/>
    </row>
    <row r="59" spans="1:7" x14ac:dyDescent="0.25">
      <c r="A59" s="24"/>
      <c r="B59" s="25"/>
      <c r="C59" s="26" t="s">
        <v>33</v>
      </c>
      <c r="D59" s="25"/>
      <c r="E59" s="27">
        <v>1</v>
      </c>
      <c r="F59" s="3">
        <v>0</v>
      </c>
      <c r="G59" s="38">
        <f t="shared" ref="G59:G61" si="7">E59*F59</f>
        <v>0</v>
      </c>
    </row>
    <row r="60" spans="1:7" x14ac:dyDescent="0.25">
      <c r="A60" s="40"/>
      <c r="B60" s="41"/>
      <c r="C60" s="42" t="s">
        <v>34</v>
      </c>
      <c r="D60" s="41"/>
      <c r="E60" s="12">
        <v>1</v>
      </c>
      <c r="F60" s="2">
        <v>0</v>
      </c>
      <c r="G60" s="35">
        <f t="shared" si="7"/>
        <v>0</v>
      </c>
    </row>
    <row r="61" spans="1:7" x14ac:dyDescent="0.25">
      <c r="A61" s="40"/>
      <c r="B61" s="41"/>
      <c r="C61" s="42" t="s">
        <v>35</v>
      </c>
      <c r="D61" s="41"/>
      <c r="E61" s="12">
        <v>1</v>
      </c>
      <c r="F61" s="2">
        <v>0</v>
      </c>
      <c r="G61" s="35">
        <f t="shared" si="7"/>
        <v>0</v>
      </c>
    </row>
    <row r="62" spans="1:7" ht="15.75" thickBot="1" x14ac:dyDescent="0.3">
      <c r="A62" s="14"/>
      <c r="B62" s="15"/>
      <c r="C62" s="16"/>
      <c r="D62" s="15"/>
      <c r="E62" s="17"/>
      <c r="F62" s="18"/>
      <c r="G62" s="36"/>
    </row>
    <row r="63" spans="1:7" ht="15.75" thickBot="1" x14ac:dyDescent="0.3">
      <c r="D63" s="56" t="s">
        <v>36</v>
      </c>
      <c r="E63" s="57"/>
      <c r="F63" s="58"/>
      <c r="G63" s="37">
        <f>SUM(G59:G62)</f>
        <v>0</v>
      </c>
    </row>
    <row r="64" spans="1:7" ht="15.75" thickBot="1" x14ac:dyDescent="0.3">
      <c r="D64" s="29"/>
      <c r="E64" s="29"/>
      <c r="F64" s="29"/>
      <c r="G64" s="30"/>
    </row>
    <row r="65" spans="2:7" ht="15.75" thickBot="1" x14ac:dyDescent="0.3">
      <c r="C65" s="75" t="s">
        <v>40</v>
      </c>
      <c r="D65" s="76"/>
      <c r="E65" s="29"/>
      <c r="F65" s="29"/>
      <c r="G65" s="30"/>
    </row>
    <row r="66" spans="2:7" ht="15.75" thickBot="1" x14ac:dyDescent="0.3">
      <c r="G66" s="39"/>
    </row>
    <row r="67" spans="2:7" ht="16.5" thickBot="1" x14ac:dyDescent="0.3">
      <c r="C67" s="31" t="s">
        <v>4</v>
      </c>
      <c r="D67" s="59">
        <f>G48+G57+G63</f>
        <v>0</v>
      </c>
      <c r="E67" s="60"/>
      <c r="F67" s="61"/>
      <c r="G67" s="32"/>
    </row>
    <row r="68" spans="2:7" ht="15.75" thickBot="1" x14ac:dyDescent="0.3">
      <c r="C68" s="33" t="s">
        <v>5</v>
      </c>
      <c r="D68" s="62">
        <v>0</v>
      </c>
      <c r="E68" s="63"/>
      <c r="F68" s="64"/>
      <c r="G68" s="32"/>
    </row>
    <row r="69" spans="2:7" x14ac:dyDescent="0.25">
      <c r="D69" s="32"/>
      <c r="F69" s="32"/>
    </row>
    <row r="70" spans="2:7" x14ac:dyDescent="0.25">
      <c r="B70" s="45" t="s">
        <v>6</v>
      </c>
      <c r="C70" s="45"/>
      <c r="D70" s="45"/>
      <c r="E70" s="45"/>
      <c r="F70" s="45"/>
    </row>
    <row r="71" spans="2:7" x14ac:dyDescent="0.25">
      <c r="B71" s="54" t="s">
        <v>7</v>
      </c>
      <c r="C71" s="54"/>
      <c r="D71" s="54"/>
      <c r="E71" s="54"/>
      <c r="F71" s="54"/>
    </row>
    <row r="110" ht="32.25" customHeight="1" x14ac:dyDescent="0.25"/>
  </sheetData>
  <sheetProtection algorithmName="SHA-512" hashValue="/tg02iB7E/h2zMLAH4SaB7ysnp7glGvuXOMFtgb3tbQwII/fvwiSkxrZf66k+9e2TzX3c4IEEWqaGx7oQE7Ydg==" saltValue="6FQ9jvez5STSjU26WTd44Q==" spinCount="100000" sheet="1" selectLockedCells="1"/>
  <protectedRanges>
    <protectedRange sqref="F31:F34 F67:F68" name="Oblast1_2"/>
    <protectedRange sqref="C23:E26 C6:E11 C14:E20 C59:E62 C42:E47 C50:E56" name="Oblast1_1_1"/>
    <protectedRange sqref="F23:F26 F6:F11 F14:F20 F59:F62 F42:F47 F50:F56" name="Oblast1_1_1_1"/>
  </protectedRanges>
  <mergeCells count="51">
    <mergeCell ref="A7:B7"/>
    <mergeCell ref="C7:D7"/>
    <mergeCell ref="D12:F12"/>
    <mergeCell ref="C15:D15"/>
    <mergeCell ref="A3:C3"/>
    <mergeCell ref="A4:G4"/>
    <mergeCell ref="A5:B5"/>
    <mergeCell ref="C5:D5"/>
    <mergeCell ref="A6:B6"/>
    <mergeCell ref="C6:D6"/>
    <mergeCell ref="A13:B13"/>
    <mergeCell ref="C13:D13"/>
    <mergeCell ref="A14:B14"/>
    <mergeCell ref="C14:D14"/>
    <mergeCell ref="A15:B15"/>
    <mergeCell ref="D27:F27"/>
    <mergeCell ref="D21:F21"/>
    <mergeCell ref="A22:B22"/>
    <mergeCell ref="C22:E22"/>
    <mergeCell ref="D31:F31"/>
    <mergeCell ref="C29:D29"/>
    <mergeCell ref="B71:F71"/>
    <mergeCell ref="C65:D65"/>
    <mergeCell ref="A51:B51"/>
    <mergeCell ref="C51:D51"/>
    <mergeCell ref="D57:F57"/>
    <mergeCell ref="A58:B58"/>
    <mergeCell ref="C58:E58"/>
    <mergeCell ref="A1:G1"/>
    <mergeCell ref="D63:F63"/>
    <mergeCell ref="D67:F67"/>
    <mergeCell ref="D68:F68"/>
    <mergeCell ref="B70:F70"/>
    <mergeCell ref="D48:F48"/>
    <mergeCell ref="A49:B49"/>
    <mergeCell ref="C49:D49"/>
    <mergeCell ref="A50:B50"/>
    <mergeCell ref="C50:D50"/>
    <mergeCell ref="A41:B41"/>
    <mergeCell ref="C41:D41"/>
    <mergeCell ref="A42:B42"/>
    <mergeCell ref="C42:D42"/>
    <mergeCell ref="A43:B43"/>
    <mergeCell ref="C43:D43"/>
    <mergeCell ref="D32:F32"/>
    <mergeCell ref="B36:F36"/>
    <mergeCell ref="A40:G40"/>
    <mergeCell ref="D33:F33"/>
    <mergeCell ref="D34:F34"/>
    <mergeCell ref="A39:C39"/>
    <mergeCell ref="B37:F37"/>
  </mergeCells>
  <pageMargins left="0.7" right="0.7" top="0.78740157499999996" bottom="0.78740157499999996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Balíček Pavel</dc:creator>
  <cp:lastModifiedBy>Uživatel</cp:lastModifiedBy>
  <dcterms:created xsi:type="dcterms:W3CDTF">2020-09-24T14:57:53Z</dcterms:created>
  <dcterms:modified xsi:type="dcterms:W3CDTF">2020-11-02T15:33:54Z</dcterms:modified>
</cp:coreProperties>
</file>