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60" windowHeight="768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<sst xmlns="http://schemas.openxmlformats.org/spreadsheetml/2006/main" count="22" uniqueCount="21">
  <si>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Příloha č. 4 - Tabulka pro výpočet nabídkové ceny</t>
  </si>
  <si>
    <t>Kritérium</t>
  </si>
  <si>
    <t xml:space="preserve">Kritérium č. 1 - • Nabídková cena za jeden man-day měsíčního paušálu </t>
  </si>
  <si>
    <t>Sazba DPH</t>
  </si>
  <si>
    <t>Kritérium č. 2 - Nabídková cena za jeden man-day rozvoje systému</t>
  </si>
  <si>
    <t>Cena za jeden man-day rozvoje systému seniorního odborného konzultanta</t>
  </si>
  <si>
    <t>Cena za jeden man-day rozvoje systému juniorního odborného konzultanta</t>
  </si>
  <si>
    <t>Výše DPH za jeden man-day rozvoje systému v Kč</t>
  </si>
  <si>
    <t>Cena celkem za jeden man-day rozvoje systému v Kč včetně DPH  (tzn. celková nabídková cena účastníka za kritérium č. 2)</t>
  </si>
  <si>
    <t>Legenda:</t>
  </si>
  <si>
    <t xml:space="preserve">Žlutě jsou označena pole, která vyplňuje dodavatel (resp. účastník) </t>
  </si>
  <si>
    <t>Fialově jsou označena pole, které slouží k mezivýpočtům a jsou doplňována automaticky</t>
  </si>
  <si>
    <t>Zeleně jsou označena pole, které slouží k vypočtení finální nabídkové ceny dodavatele (účastníka) a jsou doplňována automaticky</t>
  </si>
  <si>
    <t>Cena za technickou podporu za jeden měsíc ve smyslu požadavků uvedených v technické specifikaci</t>
  </si>
  <si>
    <t>Cena za koordinační činnosti, projektové vedení, administrativní činnosti (zpracování výkazů, reportů, projektových podkladů atd.) za jeden měsíc ve smyslu požadavků uvedených v technické specifikaci</t>
  </si>
  <si>
    <t>Cena za konzultantské schůzky za jeden měsíc ve smyslu požadavků a rozsahu uvedených v technické specifikaci</t>
  </si>
  <si>
    <t>Výše DPH za měsíční paušál v Kč</t>
  </si>
  <si>
    <t>Cena celkem za měsíční paušál v Kč včetně DPH (tzn. celková nabídková cena účastníka za kritérium č. 1)</t>
  </si>
  <si>
    <t>Celková nabídková cena za měsíční paušál dle technické specifikace*</t>
  </si>
  <si>
    <t>Zprůměrovaná nabídková cena za jeden man-day rozvoje systému*</t>
  </si>
  <si>
    <t>*Tyto částky budou následně taktéž předmětem fakturace během plnění veřejné zakázky. Zadavatel nebude akceptovat faktutraci jednotlivých položek uvedených ve sloupci B této tabulky, neboť tyto slouží pouze k výpočtu finálních nabídkových cen.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</si>
</sst>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</fills>
  <borders count="28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9" xfId="0" applyNumberFormat="1" applyFont="1" applyFill="1" applyBorder="1" applyAlignment="1" applyProtection="1">
      <alignment horizontal="center" vertical="center"/>
      <protection locked="0"/>
    </xf>
    <xf numFmtId="164" fontId="2" fillId="3" borderId="5" xfId="0" applyNumberFormat="1" applyFont="1" applyFill="1" applyBorder="1" applyAlignment="1" applyProtection="1">
      <alignment horizontal="center" vertical="center"/>
      <protection locked="0"/>
    </xf>
    <xf numFmtId="164" fontId="2" fillId="3" borderId="10" xfId="0" applyNumberFormat="1" applyFont="1" applyFill="1" applyBorder="1" applyAlignment="1" applyProtection="1">
      <alignment horizontal="center" vertical="center"/>
      <protection locked="0"/>
    </xf>
    <xf numFmtId="164" fontId="2" fillId="4" borderId="2" xfId="0" applyNumberFormat="1" applyFont="1" applyFill="1" applyBorder="1" applyAlignment="1">
      <alignment horizontal="center" vertical="center" wrapText="1"/>
    </xf>
    <xf numFmtId="164" fontId="2" fillId="4" borderId="11" xfId="0" applyNumberFormat="1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9" fontId="2" fillId="3" borderId="14" xfId="0" applyNumberFormat="1" applyFont="1" applyFill="1" applyBorder="1" applyAlignment="1" applyProtection="1">
      <alignment horizontal="center" vertical="center" wrapText="1"/>
      <protection locked="0"/>
    </xf>
    <xf numFmtId="9" fontId="2" fillId="3" borderId="17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25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164" fontId="3" fillId="5" borderId="14" xfId="0" applyNumberFormat="1" applyFont="1" applyFill="1" applyBorder="1" applyAlignment="1">
      <alignment horizontal="center" vertical="center" wrapText="1"/>
    </xf>
    <xf numFmtId="164" fontId="3" fillId="5" borderId="17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4" fontId="2" fillId="4" borderId="15" xfId="0" applyNumberFormat="1" applyFont="1" applyFill="1" applyBorder="1" applyAlignment="1">
      <alignment horizontal="center" vertical="center" wrapText="1"/>
    </xf>
    <xf numFmtId="164" fontId="2" fillId="4" borderId="1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/>
    </xf>
    <xf numFmtId="164" fontId="3" fillId="5" borderId="11" xfId="0" applyNumberFormat="1" applyFont="1" applyFill="1" applyBorder="1" applyAlignment="1">
      <alignment horizontal="center" vertical="center"/>
    </xf>
    <xf numFmtId="164" fontId="3" fillId="5" borderId="12" xfId="0" applyNumberFormat="1" applyFont="1" applyFill="1" applyBorder="1" applyAlignment="1">
      <alignment horizontal="center" vertical="center"/>
    </xf>
    <xf numFmtId="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9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9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2" xfId="0" applyNumberFormat="1" applyFont="1" applyFill="1" applyBorder="1" applyAlignment="1">
      <alignment horizontal="center" vertical="center" wrapText="1"/>
    </xf>
    <xf numFmtId="164" fontId="3" fillId="5" borderId="11" xfId="0" applyNumberFormat="1" applyFont="1" applyFill="1" applyBorder="1" applyAlignment="1">
      <alignment horizontal="center" vertical="center" wrapText="1"/>
    </xf>
    <xf numFmtId="164" fontId="3" fillId="5" borderId="1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80" zoomScaleNormal="80" workbookViewId="0" topLeftCell="A1">
      <selection activeCell="K6" sqref="K6"/>
    </sheetView>
  </sheetViews>
  <sheetFormatPr defaultColWidth="9.140625" defaultRowHeight="15"/>
  <cols>
    <col min="1" max="1" width="40.7109375" style="3" customWidth="1"/>
    <col min="2" max="6" width="25.7109375" style="3" customWidth="1"/>
    <col min="7" max="8" width="15.7109375" style="3" customWidth="1"/>
    <col min="9" max="16384" width="9.140625" style="3" customWidth="1"/>
  </cols>
  <sheetData>
    <row r="1" spans="1:3" ht="15" thickBot="1">
      <c r="A1" s="2"/>
      <c r="B1" s="2"/>
      <c r="C1" s="2"/>
    </row>
    <row r="2" spans="1:6" ht="15" thickBot="1">
      <c r="A2" s="33" t="s">
        <v>0</v>
      </c>
      <c r="B2" s="34"/>
      <c r="C2" s="34"/>
      <c r="D2" s="34"/>
      <c r="E2" s="34"/>
      <c r="F2" s="35"/>
    </row>
    <row r="3" spans="1:3" ht="15" thickBot="1">
      <c r="A3" s="2"/>
      <c r="B3" s="2"/>
      <c r="C3" s="2"/>
    </row>
    <row r="4" spans="1:6" ht="87" customHeight="1" thickBot="1">
      <c r="A4" s="5" t="s">
        <v>1</v>
      </c>
      <c r="B4" s="12"/>
      <c r="C4" s="14"/>
      <c r="D4" s="14"/>
      <c r="E4" s="14"/>
      <c r="F4" s="13"/>
    </row>
    <row r="5" spans="1:6" ht="87" customHeight="1" thickBot="1">
      <c r="A5" s="51" t="s">
        <v>2</v>
      </c>
      <c r="B5" s="6" t="s">
        <v>13</v>
      </c>
      <c r="C5" s="36" t="s">
        <v>18</v>
      </c>
      <c r="D5" s="6" t="s">
        <v>3</v>
      </c>
      <c r="E5" s="7" t="s">
        <v>16</v>
      </c>
      <c r="F5" s="6" t="s">
        <v>17</v>
      </c>
    </row>
    <row r="6" spans="1:6" ht="87" customHeight="1" thickBot="1">
      <c r="A6" s="52"/>
      <c r="B6" s="16">
        <v>0</v>
      </c>
      <c r="C6" s="37"/>
      <c r="D6" s="56">
        <v>0</v>
      </c>
      <c r="E6" s="59">
        <f>C8*D6</f>
        <v>0</v>
      </c>
      <c r="F6" s="20">
        <f>C8+E6</f>
        <v>0</v>
      </c>
    </row>
    <row r="7" spans="1:10" ht="142.5" customHeight="1" thickBot="1">
      <c r="A7" s="52"/>
      <c r="B7" s="6" t="s">
        <v>14</v>
      </c>
      <c r="C7" s="38"/>
      <c r="D7" s="57"/>
      <c r="E7" s="60"/>
      <c r="F7" s="21"/>
      <c r="J7" s="4"/>
    </row>
    <row r="8" spans="1:6" ht="87" customHeight="1" thickBot="1">
      <c r="A8" s="52"/>
      <c r="B8" s="16">
        <v>0</v>
      </c>
      <c r="C8" s="53">
        <f>B6+B8+B10</f>
        <v>0</v>
      </c>
      <c r="D8" s="57"/>
      <c r="E8" s="60"/>
      <c r="F8" s="21"/>
    </row>
    <row r="9" spans="1:6" ht="87" customHeight="1" thickBot="1">
      <c r="A9" s="52"/>
      <c r="B9" s="6" t="s">
        <v>15</v>
      </c>
      <c r="C9" s="54"/>
      <c r="D9" s="57"/>
      <c r="E9" s="60"/>
      <c r="F9" s="21"/>
    </row>
    <row r="10" spans="1:6" ht="42" customHeight="1" thickBot="1">
      <c r="A10" s="11"/>
      <c r="B10" s="17">
        <v>0</v>
      </c>
      <c r="C10" s="55"/>
      <c r="D10" s="58"/>
      <c r="E10" s="61"/>
      <c r="F10" s="22"/>
    </row>
    <row r="11" spans="1:6" ht="51">
      <c r="A11" s="36" t="s">
        <v>4</v>
      </c>
      <c r="B11" s="8" t="s">
        <v>5</v>
      </c>
      <c r="C11" s="43" t="s">
        <v>19</v>
      </c>
      <c r="D11" s="39" t="s">
        <v>3</v>
      </c>
      <c r="E11" s="39" t="s">
        <v>7</v>
      </c>
      <c r="F11" s="47" t="s">
        <v>8</v>
      </c>
    </row>
    <row r="12" spans="1:6" ht="42" customHeight="1">
      <c r="A12" s="37"/>
      <c r="B12" s="18">
        <v>0</v>
      </c>
      <c r="C12" s="44"/>
      <c r="D12" s="40"/>
      <c r="E12" s="40"/>
      <c r="F12" s="48"/>
    </row>
    <row r="13" spans="1:6" ht="50.25" customHeight="1">
      <c r="A13" s="37"/>
      <c r="B13" s="9" t="s">
        <v>6</v>
      </c>
      <c r="C13" s="45">
        <f>(B12+B14)/2</f>
        <v>0</v>
      </c>
      <c r="D13" s="41">
        <v>0</v>
      </c>
      <c r="E13" s="45">
        <f>C13*D13</f>
        <v>0</v>
      </c>
      <c r="F13" s="49">
        <f>C13+E13</f>
        <v>0</v>
      </c>
    </row>
    <row r="14" spans="1:6" ht="42" customHeight="1" thickBot="1">
      <c r="A14" s="38"/>
      <c r="B14" s="19">
        <v>0</v>
      </c>
      <c r="C14" s="46"/>
      <c r="D14" s="42"/>
      <c r="E14" s="46"/>
      <c r="F14" s="50"/>
    </row>
    <row r="15" spans="1:5" ht="15">
      <c r="A15" s="1"/>
      <c r="B15" s="4"/>
      <c r="C15" s="4"/>
      <c r="D15" s="4"/>
      <c r="E15" s="4"/>
    </row>
    <row r="17" ht="15.75" thickBot="1">
      <c r="A17" s="10" t="s">
        <v>9</v>
      </c>
    </row>
    <row r="18" spans="1:5" ht="14.25" customHeight="1">
      <c r="A18" s="29" t="s">
        <v>10</v>
      </c>
      <c r="B18" s="30"/>
      <c r="C18" s="30"/>
      <c r="D18" s="30"/>
      <c r="E18" s="31"/>
    </row>
    <row r="19" spans="1:5" ht="14.25" customHeight="1">
      <c r="A19" s="23" t="s">
        <v>11</v>
      </c>
      <c r="B19" s="24"/>
      <c r="C19" s="24"/>
      <c r="D19" s="24"/>
      <c r="E19" s="25"/>
    </row>
    <row r="20" spans="1:5" ht="15" thickBot="1">
      <c r="A20" s="26" t="s">
        <v>12</v>
      </c>
      <c r="B20" s="27"/>
      <c r="C20" s="27"/>
      <c r="D20" s="27"/>
      <c r="E20" s="28"/>
    </row>
    <row r="22" spans="1:5" ht="34.5" customHeight="1">
      <c r="A22" s="32" t="s">
        <v>20</v>
      </c>
      <c r="B22" s="32"/>
      <c r="C22" s="32"/>
      <c r="D22" s="32"/>
      <c r="E22" s="32"/>
    </row>
    <row r="27" ht="15">
      <c r="E27" s="15"/>
    </row>
  </sheetData>
  <sheetProtection algorithmName="SHA-512" hashValue="FoX+nzxJFkPGuifqsvdeWkit3yIx9PBcN7zKJ4kPO/K9aSN0oJ8clTQ72xAZilt0fT1oAQAshLqn8harBPxuZw==" saltValue="xFL5NB7TsmyX4/7Vrh+vyg==" spinCount="100000" sheet="1" objects="1" scenarios="1"/>
  <protectedRanges>
    <protectedRange sqref="D12:D13 D6" name="Oblast4"/>
  </protectedRanges>
  <mergeCells count="20">
    <mergeCell ref="A2:F2"/>
    <mergeCell ref="A11:A14"/>
    <mergeCell ref="D11:D12"/>
    <mergeCell ref="D13:D14"/>
    <mergeCell ref="C11:C12"/>
    <mergeCell ref="C13:C14"/>
    <mergeCell ref="E11:E12"/>
    <mergeCell ref="E13:E14"/>
    <mergeCell ref="F11:F12"/>
    <mergeCell ref="F13:F14"/>
    <mergeCell ref="A5:A9"/>
    <mergeCell ref="C5:C7"/>
    <mergeCell ref="C8:C10"/>
    <mergeCell ref="D6:D10"/>
    <mergeCell ref="E6:E10"/>
    <mergeCell ref="F6:F10"/>
    <mergeCell ref="A19:E19"/>
    <mergeCell ref="A20:E20"/>
    <mergeCell ref="A18:E18"/>
    <mergeCell ref="A22:E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A0C8A08090440A53729C314DFB3DC" ma:contentTypeVersion="" ma:contentTypeDescription="Vytvoří nový dokument" ma:contentTypeScope="" ma:versionID="e86e8ca0b256dcd653df3c84b7dcd1e8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false</PripominkoveRizeni>
    <TypVZ xmlns="$ListId:dokumentyvz;" xsi:nil="true"/>
    <SchvalovaciRizeni xmlns="$ListId:dokumentyvz;">true</SchvalovaciRizeni>
    <Povinny xmlns="$ListId:dokumentyvz;">false</Povinny>
  </documentManagement>
</p:properties>
</file>

<file path=customXml/itemProps1.xml><?xml version="1.0" encoding="utf-8"?>
<ds:datastoreItem xmlns:ds="http://schemas.openxmlformats.org/officeDocument/2006/customXml" ds:itemID="{4328C307-926C-4896-A776-F7B2A43EDF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042EE6-E1BC-4421-B19A-AE6D8817C6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22C4C0-556A-429C-927C-D153D0EBCFFF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$ListId:dokumentyvz;"/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Hrbáček Václav</dc:creator>
  <cp:keywords/>
  <dc:description/>
  <cp:lastModifiedBy>Uživatel</cp:lastModifiedBy>
  <dcterms:created xsi:type="dcterms:W3CDTF">2018-11-14T12:41:12Z</dcterms:created>
  <dcterms:modified xsi:type="dcterms:W3CDTF">2020-04-28T08:16:04Z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0x010100E15A0C8A08090440A53729C314DFB3DC</vt:lpwstr>
  </property>
</Properties>
</file>