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Klima servis\VZ13_2020 - Výzva a zadávací dokumentace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Morava - Jih" sheetId="2" r:id="rId2"/>
  </sheets>
  <calcPr calcId="162913"/>
</workbook>
</file>

<file path=xl/calcChain.xml><?xml version="1.0" encoding="utf-8"?>
<calcChain xmlns="http://schemas.openxmlformats.org/spreadsheetml/2006/main">
  <c r="Q30" i="2" l="1"/>
  <c r="Q29" i="2"/>
  <c r="Q64" i="2" l="1"/>
  <c r="Q63" i="2"/>
  <c r="Q62" i="2"/>
  <c r="Q28" i="2" l="1"/>
  <c r="Q33" i="2" l="1"/>
  <c r="Q32" i="2"/>
  <c r="Q24" i="2"/>
  <c r="Q23" i="2"/>
  <c r="Q25" i="2"/>
  <c r="Q26" i="2"/>
  <c r="Q27" i="2"/>
  <c r="Q31" i="2"/>
  <c r="Q16" i="2"/>
  <c r="Q17" i="2"/>
  <c r="Q15" i="2"/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<sst xmlns="http://schemas.openxmlformats.org/spreadsheetml/2006/main" count="1865" uniqueCount="501">
  <si>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</si>
  <si>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</si>
  <si>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</si>
  <si>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</si>
  <si>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</si>
  <si>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</si>
  <si>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</si>
  <si>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</si>
  <si>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</si>
  <si>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</si>
  <si>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</si>
  <si>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</si>
  <si>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vnější+vnitřní jednotka</t>
  </si>
  <si>
    <t>Toshiba</t>
  </si>
  <si>
    <t>R410A</t>
  </si>
  <si>
    <t>2xR</t>
  </si>
  <si>
    <t>NE</t>
  </si>
  <si>
    <t>Daikin</t>
  </si>
  <si>
    <t>Praha 2, Římská 13</t>
  </si>
  <si>
    <t>LG</t>
  </si>
  <si>
    <t>1xR</t>
  </si>
  <si>
    <t>ANO</t>
  </si>
  <si>
    <t>Fujitsu</t>
  </si>
  <si>
    <t>R407C</t>
  </si>
  <si>
    <t>Carrier</t>
  </si>
  <si>
    <t>mobilní klimatizační jednotka</t>
  </si>
  <si>
    <t>Jihlava, Masarykovo náměstí 42</t>
  </si>
  <si>
    <t>střecha</t>
  </si>
  <si>
    <t>server</t>
  </si>
  <si>
    <t>RAV-SM566 KRT-E / RAV-SM563AT-E / RBCAMT32E</t>
  </si>
  <si>
    <t>32900539 / 308P0734</t>
  </si>
  <si>
    <t>pro VZT jednotku REMAK</t>
  </si>
  <si>
    <t>pro VZT</t>
  </si>
  <si>
    <t>38FZ042A9M</t>
  </si>
  <si>
    <t>0846E021715</t>
  </si>
  <si>
    <t>R407c</t>
  </si>
  <si>
    <t>5 kW</t>
  </si>
  <si>
    <t>půda</t>
  </si>
  <si>
    <t>servrovna</t>
  </si>
  <si>
    <t>Brno, Beethovenova 25/4</t>
  </si>
  <si>
    <t>studio A,B 1.p.</t>
  </si>
  <si>
    <t>UU18WUEC</t>
  </si>
  <si>
    <t>803KAVH01159</t>
  </si>
  <si>
    <t>2008</t>
  </si>
  <si>
    <t>1,9 - 2,45 kW</t>
  </si>
  <si>
    <t>inventární číslo PR102026</t>
  </si>
  <si>
    <t>servrovna 2.p.</t>
  </si>
  <si>
    <t>na dvoře u dílny</t>
  </si>
  <si>
    <t>studio 6 přízemí</t>
  </si>
  <si>
    <t>AOY24FNBK</t>
  </si>
  <si>
    <t>T004986</t>
  </si>
  <si>
    <t>6,8 kW</t>
  </si>
  <si>
    <t>x</t>
  </si>
  <si>
    <t>ETA</t>
  </si>
  <si>
    <t>03/08</t>
  </si>
  <si>
    <t>0,95 - 1,8 kW</t>
  </si>
  <si>
    <t>inventární číslo BR8032</t>
  </si>
  <si>
    <t>Zlín, Osvoboditelů 187</t>
  </si>
  <si>
    <t>RP71L7W1 / FAYP71LV1</t>
  </si>
  <si>
    <t>1301763</t>
  </si>
  <si>
    <t>10 kW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</si>
  <si>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</si>
  <si>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</si>
  <si>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</si>
  <si>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</si>
  <si>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</si>
  <si>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</si>
  <si>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pro studio A,B 1. p.</t>
  </si>
  <si>
    <t>pro studio 6 přízemí</t>
  </si>
  <si>
    <t>pro WC suterén</t>
  </si>
  <si>
    <t>náhradní zdroj suterén</t>
  </si>
  <si>
    <t>Přívod - odtah</t>
  </si>
  <si>
    <t>Klínový řemen</t>
  </si>
  <si>
    <t>Počet anemostatů</t>
  </si>
  <si>
    <t>vzduchotechnika navazující na klima jedn. UU18WUEC</t>
  </si>
  <si>
    <t>EU4</t>
  </si>
  <si>
    <t>vchod do studia 6 přízemí</t>
  </si>
  <si>
    <t>suterén S19</t>
  </si>
  <si>
    <t>C4</t>
  </si>
  <si>
    <t>REMAK</t>
  </si>
  <si>
    <t>TD 800/200</t>
  </si>
  <si>
    <t>TD 500</t>
  </si>
  <si>
    <t>bez filtru</t>
  </si>
  <si>
    <t>vzduchotechnika navazující na klima jedn. AOY24FNBK</t>
  </si>
  <si>
    <t>VZT jednotka</t>
  </si>
  <si>
    <t>kapsový</t>
  </si>
  <si>
    <t>G4</t>
  </si>
  <si>
    <t>VRP0080508D, výrobní číslo 065232, r.v. 2002</t>
  </si>
  <si>
    <t>4,6 kW</t>
  </si>
  <si>
    <t>C.I.C. Jan Hřebec</t>
  </si>
  <si>
    <t>VZT 3</t>
  </si>
  <si>
    <t>VZT 4</t>
  </si>
  <si>
    <t>odtah</t>
  </si>
  <si>
    <t>05/2016</t>
  </si>
  <si>
    <t>10/2016</t>
  </si>
  <si>
    <t>VZT</t>
  </si>
  <si>
    <t>RP 60-35/31-GD</t>
  </si>
  <si>
    <t>10/2017</t>
  </si>
  <si>
    <t>Umístění vnější jednotky</t>
  </si>
  <si>
    <t>03/2017</t>
  </si>
  <si>
    <t>RAVSM564ATP-E/RAVSM566KRT-E</t>
  </si>
  <si>
    <t>Klimaterm Praha spol. s r.o.</t>
  </si>
  <si>
    <t>R22</t>
  </si>
  <si>
    <t>AN0</t>
  </si>
  <si>
    <t>PRAGOCLIMA spol. s r.o.</t>
  </si>
  <si>
    <t>odtahový ventilátor a 3x servo</t>
  </si>
  <si>
    <t>435x800x340/4</t>
  </si>
  <si>
    <t>KSPAK25 / KF-CP64</t>
  </si>
  <si>
    <t>HLx01</t>
  </si>
  <si>
    <t>výrobní číslo 2501/00</t>
  </si>
  <si>
    <t>vnější + vnitřní jednotka</t>
  </si>
  <si>
    <t>přívod</t>
  </si>
  <si>
    <t>multisplit</t>
  </si>
  <si>
    <t xml:space="preserve"> 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</si>
  <si>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</si>
  <si>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</si>
  <si>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</si>
  <si>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</si>
  <si>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</si>
  <si>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</si>
  <si>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</si>
  <si>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</si>
  <si>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7330/11/2016-13</t>
  </si>
  <si>
    <t>7330/11/2016-9</t>
  </si>
  <si>
    <t>Zařízení v záruce</t>
  </si>
  <si>
    <t>08/2015</t>
  </si>
  <si>
    <t>Servis 2Q2017</t>
  </si>
  <si>
    <t>F7</t>
  </si>
  <si>
    <t>vnější jednotka pro VZT</t>
  </si>
  <si>
    <t>04/2017</t>
  </si>
  <si>
    <t>Samsung</t>
  </si>
  <si>
    <t xml:space="preserve">Servis 1Q2018 </t>
  </si>
  <si>
    <t>Počet servisních prohlídek/ rok</t>
  </si>
  <si>
    <t>Značka a typ jednotky</t>
  </si>
  <si>
    <t>VZT zařízení - orientační určení velikosti zařízení  - 2 - "střední" VZT zařízení s 1 až 2 filtry, a 1 až 2 klínovými řemeny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</si>
  <si>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</si>
  <si>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</si>
  <si>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</si>
  <si>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</si>
  <si>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</si>
  <si>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</si>
  <si>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</si>
  <si>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</si>
  <si>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</si>
  <si>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</si>
  <si>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</si>
  <si>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Orientační velikost zařízení</t>
  </si>
  <si>
    <t>Evidenční kniha</t>
  </si>
  <si>
    <t>Počet vyústek</t>
  </si>
  <si>
    <t>Talířové ventily počet</t>
  </si>
  <si>
    <t>04/2018</t>
  </si>
  <si>
    <t>10/2018</t>
  </si>
  <si>
    <t>04/2019</t>
  </si>
  <si>
    <t>10/2019</t>
  </si>
  <si>
    <t>Klínový řemen - odvod/přív.</t>
  </si>
  <si>
    <t>Počet</t>
  </si>
  <si>
    <t xml:space="preserve">VZT zařízení - orientační určení velikosti zařízení - 1 - "velké" VZT zařízení, více filtrů, více klínových řemenů </t>
  </si>
  <si>
    <t>půda vedle podkroví ČRo</t>
  </si>
  <si>
    <t>RAV-SM566KRT-E/RAV SM-564ATP-E</t>
  </si>
  <si>
    <t>72300171/62500060</t>
  </si>
  <si>
    <t>9.8.2020</t>
  </si>
  <si>
    <t>588x310x48</t>
  </si>
  <si>
    <t>305x605x48</t>
  </si>
  <si>
    <t>08/2018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</si>
  <si>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</si>
  <si>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</si>
  <si>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</si>
  <si>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</si>
  <si>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</si>
  <si>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</si>
  <si>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</si>
  <si>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</si>
  <si>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</si>
  <si>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</si>
  <si>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</si>
  <si>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</si>
  <si>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</si>
  <si>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</si>
  <si>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</si>
  <si>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</si>
  <si>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</si>
  <si>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</si>
  <si>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</si>
  <si>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</si>
  <si>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</si>
  <si>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</si>
  <si>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</si>
  <si>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</si>
  <si>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</si>
  <si>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</si>
  <si>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</si>
  <si>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</si>
  <si>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</si>
  <si>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</si>
  <si>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</si>
  <si>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</si>
  <si>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</si>
  <si>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</si>
  <si>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</si>
  <si>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</si>
  <si>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</si>
  <si>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</si>
  <si>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</si>
  <si>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</si>
  <si>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</si>
  <si>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</si>
  <si>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</si>
  <si>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</si>
  <si>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</si>
  <si>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</si>
  <si>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</si>
  <si>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</si>
  <si>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</si>
  <si>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</si>
  <si>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</si>
  <si>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</si>
  <si>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</si>
  <si>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</si>
  <si>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</si>
  <si>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</si>
  <si>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</si>
  <si>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</si>
  <si>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</si>
  <si>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</si>
  <si>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</si>
  <si>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</si>
  <si>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</si>
  <si>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</si>
  <si>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</si>
  <si>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</si>
  <si>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</si>
  <si>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</si>
  <si>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</si>
  <si>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</si>
  <si>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</si>
  <si>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</si>
  <si>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</si>
  <si>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</si>
  <si>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</si>
  <si>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</si>
  <si>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</si>
  <si>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</si>
  <si>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</si>
  <si>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</si>
  <si>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</si>
  <si>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</si>
  <si>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</si>
  <si>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</si>
  <si>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</si>
  <si>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</si>
  <si>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</si>
  <si>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</si>
  <si>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</si>
  <si>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</si>
  <si>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</si>
  <si>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</si>
  <si>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</si>
  <si>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</si>
  <si>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</si>
  <si>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</si>
  <si>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</si>
  <si>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</si>
  <si>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</si>
  <si>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</si>
  <si>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</si>
  <si>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</si>
  <si>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</si>
  <si>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</si>
  <si>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</si>
  <si>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</si>
  <si>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</si>
  <si>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</si>
  <si>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</si>
  <si>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</si>
  <si>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</si>
  <si>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</si>
  <si>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</si>
  <si>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</si>
  <si>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</si>
  <si>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K</t>
  </si>
  <si>
    <t>KR</t>
  </si>
  <si>
    <t>VRV</t>
  </si>
  <si>
    <t>KM</t>
  </si>
  <si>
    <t>VZT-1</t>
  </si>
  <si>
    <t>VZT-2</t>
  </si>
  <si>
    <t>VZT-3</t>
  </si>
  <si>
    <t>KB</t>
  </si>
  <si>
    <t>Servis zařízení zajišťuje pronajímatel objektu</t>
  </si>
  <si>
    <t>VZTB</t>
  </si>
  <si>
    <t>chladící jednotka pro VZT</t>
  </si>
  <si>
    <t>serverovna</t>
  </si>
  <si>
    <t>pro režii a studia m.č. 204, 205, 206</t>
  </si>
  <si>
    <t>RAS SM34S3AV-E/RAS B10N3KV2-E1, 2x RASB13N3KV2-E1</t>
  </si>
  <si>
    <t>72400029/62801875, 72402754, 72402776</t>
  </si>
  <si>
    <t>72600840/72400522</t>
  </si>
  <si>
    <t>2326-10-01</t>
  </si>
  <si>
    <t>Systemair</t>
  </si>
  <si>
    <t>S12, P09</t>
  </si>
  <si>
    <t>větrání soc. zařízení</t>
  </si>
  <si>
    <t xml:space="preserve">Ventilátor </t>
  </si>
  <si>
    <t>TD 800/200 3V IP44 Silent / DT500/160 3V IP44 Silent</t>
  </si>
  <si>
    <t>S08</t>
  </si>
  <si>
    <t>machineroom a UPS</t>
  </si>
  <si>
    <t>TD350/125 IP 44</t>
  </si>
  <si>
    <t>Zakázka Morava - Jih</t>
  </si>
  <si>
    <t>UU49W.U32</t>
  </si>
  <si>
    <t>M-J_KR-1</t>
  </si>
  <si>
    <t>M-J_K-1</t>
  </si>
  <si>
    <t>M-J_K-2</t>
  </si>
  <si>
    <t>M-J_VZT-3_1</t>
  </si>
  <si>
    <t>M-J_KM-1</t>
  </si>
  <si>
    <t>M-J_VZT-2_1</t>
  </si>
  <si>
    <t>M-J_VZT-3_2</t>
  </si>
  <si>
    <t>M-J_VZT-3_3</t>
  </si>
  <si>
    <t>M-J_K-4</t>
  </si>
  <si>
    <t>M-J_VZT-3_4</t>
  </si>
  <si>
    <t>2</t>
  </si>
  <si>
    <t>KR46</t>
  </si>
  <si>
    <t>KR47</t>
  </si>
  <si>
    <t>CRO_VZT-145</t>
  </si>
  <si>
    <t>CRO_VZT-146</t>
  </si>
  <si>
    <t>CRO_VZT-147</t>
  </si>
  <si>
    <t>CRO_VZT-148</t>
  </si>
  <si>
    <t>CRO_VZT-150</t>
  </si>
  <si>
    <t>CRO_VZT-149</t>
  </si>
  <si>
    <t>CRO_VZT-154</t>
  </si>
  <si>
    <t>CRO_VZT-155</t>
  </si>
  <si>
    <t>K103</t>
  </si>
  <si>
    <t>K104</t>
  </si>
  <si>
    <t>K105</t>
  </si>
  <si>
    <t>K106</t>
  </si>
  <si>
    <t>K107</t>
  </si>
  <si>
    <t>K108</t>
  </si>
  <si>
    <t>K109</t>
  </si>
  <si>
    <t>K110</t>
  </si>
  <si>
    <t>KR48</t>
  </si>
  <si>
    <t>GWP</t>
  </si>
  <si>
    <t>24.3.2020</t>
  </si>
  <si>
    <r>
      <t>pod schody dvorek pozice</t>
    </r>
    <r>
      <rPr>
        <b/>
        <sz val="8"/>
        <rFont val="Calibri"/>
        <family val="2"/>
        <charset val="238"/>
        <scheme val="minor"/>
      </rPr>
      <t xml:space="preserve"> 1</t>
    </r>
  </si>
  <si>
    <t>VZT jednotka Systemair</t>
  </si>
  <si>
    <t>UU18WUE4</t>
  </si>
  <si>
    <t>801KCXM0GY86</t>
  </si>
  <si>
    <t>3781/04-1346/17</t>
  </si>
  <si>
    <t>Ekols Praha, spol. s r.o.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</si>
  <si>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2</t>
    </r>
  </si>
  <si>
    <t>801KC0X0MG44</t>
  </si>
  <si>
    <t>3781/03-1346/17</t>
  </si>
  <si>
    <t>P18EN.UL2 (ESEUW186K3A0)/P18EN.NSK (ESNW186K3A0)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</si>
  <si>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6</t>
    </r>
  </si>
  <si>
    <r>
      <t>pod schody dvorek pozice</t>
    </r>
    <r>
      <rPr>
        <b/>
        <sz val="8"/>
        <rFont val="Calibri"/>
        <family val="2"/>
        <charset val="238"/>
        <scheme val="minor"/>
      </rPr>
      <t xml:space="preserve"> 3</t>
    </r>
  </si>
  <si>
    <t>801TKUR08238/801TKPD07336</t>
  </si>
  <si>
    <t>801TKQE08228/801TKMH04779 (nad dveřmi)</t>
  </si>
  <si>
    <t>pro server/UPS m. č. P14</t>
  </si>
  <si>
    <t>split / zař. 4.1.</t>
  </si>
  <si>
    <t>chlazení studia S 7 m. č. P15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</si>
  <si>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4</t>
    </r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</si>
  <si>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5</t>
    </r>
  </si>
  <si>
    <t>chladící jednotka pro  VZT / zařízení č.2.2.2.</t>
  </si>
  <si>
    <t>chladící jednotka pro VZT / zařízení č. 2.2.1.</t>
  </si>
  <si>
    <t>chladící jednotka pro VZT/zařízení č.1.3.</t>
  </si>
  <si>
    <t>VZT pro S8 a R8, m.č. P12 a P11</t>
  </si>
  <si>
    <t>VTZ pro R7, m. č. P15</t>
  </si>
  <si>
    <t>VZT pro S 7 m. č. P15</t>
  </si>
  <si>
    <t>chladící jednotka pro VZT / zařízení č. 1.2.</t>
  </si>
  <si>
    <t>801KCT80AL65</t>
  </si>
  <si>
    <t>801KCUK0AL70</t>
  </si>
  <si>
    <t>3781/02-1346/17</t>
  </si>
  <si>
    <t>3781/01 - 1346/17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</si>
  <si>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7</t>
    </r>
  </si>
  <si>
    <t>přep.pr.S26 ,depoz.S27,S29, 2xS32</t>
  </si>
  <si>
    <t>FM41AHU32/3xPM07SPNSJ; 2xPM12SP.NSJ (ESNW12GJ2F0)</t>
  </si>
  <si>
    <t>709KCTB14T93/ 801TARUAA918; 801TABNAA917;801TAXTAA914; 71KJC02364 (u dveří); 711TKJC02052</t>
  </si>
  <si>
    <t>multisplit / 5x vnitřní jednotka / zařízení č. 6.1.</t>
  </si>
  <si>
    <t>3781/05 - 1346/17</t>
  </si>
  <si>
    <t>šachta v místnosti S03</t>
  </si>
  <si>
    <t>UPS m.č. S06</t>
  </si>
  <si>
    <t>UU36WUO2/UJ36NV3</t>
  </si>
  <si>
    <t>712KCBD0D365/712KCXM0W306</t>
  </si>
  <si>
    <t>KR53</t>
  </si>
  <si>
    <t>KR52</t>
  </si>
  <si>
    <t>KR54</t>
  </si>
  <si>
    <t>VZT 1 / zařízení č. 1.1.</t>
  </si>
  <si>
    <t>Strojovna VZT S10</t>
  </si>
  <si>
    <t>studio S7, m .č . P17</t>
  </si>
  <si>
    <t>Danvent DV 15</t>
  </si>
  <si>
    <t>171-4586753-10</t>
  </si>
  <si>
    <t>VZT 2.2.1</t>
  </si>
  <si>
    <t>studio S8 a režie R8 (příz.m.č.P12,P11)</t>
  </si>
  <si>
    <t>režie R7 (m.č. P15)</t>
  </si>
  <si>
    <t>KA HSI-2/1-S-R-50</t>
  </si>
  <si>
    <t>490x392x360/5</t>
  </si>
  <si>
    <t>490x392x520/8</t>
  </si>
  <si>
    <t>VZT  2.2.2</t>
  </si>
  <si>
    <t>kartonový rám KS-W/48</t>
  </si>
  <si>
    <t>592x287x300</t>
  </si>
  <si>
    <t>M-J_VZT-3_5</t>
  </si>
  <si>
    <t>M-J_VZT-1_1</t>
  </si>
  <si>
    <t>M-J_VZT-2_2</t>
  </si>
  <si>
    <t>M-J_VZT-2_3</t>
  </si>
  <si>
    <t>M-J_KR_6</t>
  </si>
  <si>
    <t>M-J_KR_7</t>
  </si>
  <si>
    <t>R32</t>
  </si>
  <si>
    <t>Nové zařízení - předpoklad nainstalování zařízení v letech 2020 až 2022</t>
  </si>
  <si>
    <t>Nové VZT zařízení - předpoklad nainstalování zařízení v letech 2020 až 2022</t>
  </si>
  <si>
    <t>Servis 3Q2020</t>
  </si>
  <si>
    <t>Servis 4Q2020</t>
  </si>
  <si>
    <t>Servis 1Q2021</t>
  </si>
  <si>
    <t>Servis 2Q2021</t>
  </si>
  <si>
    <t>Servis 3Q2021</t>
  </si>
  <si>
    <t>Servis 4Q2021</t>
  </si>
  <si>
    <t>Servis 1Q2022</t>
  </si>
  <si>
    <t>Servis 2Q2022</t>
  </si>
  <si>
    <t>05/2021</t>
  </si>
  <si>
    <t>05/2022</t>
  </si>
  <si>
    <r>
      <t>VRV systém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</si>
  <si>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</si>
  <si>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</si>
  <si>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Mobilní klimatizace</t>
  </si>
  <si>
    <t>DCI Czech a. s.</t>
  </si>
  <si>
    <t>10/2020</t>
  </si>
  <si>
    <t>10/2021</t>
  </si>
  <si>
    <t>04/2022</t>
  </si>
  <si>
    <t>ČESKÝ ROZHLAS  - přehled klimatizačních a VZT zařízení - oblast Morava - Jih - stav k 28.02.2020</t>
  </si>
  <si>
    <t>KB6</t>
  </si>
  <si>
    <t>KB5</t>
  </si>
  <si>
    <t>KR49</t>
  </si>
  <si>
    <t>KR50</t>
  </si>
  <si>
    <t>KR51</t>
  </si>
  <si>
    <t>KM17</t>
  </si>
  <si>
    <t>CRO-VZT-151</t>
  </si>
  <si>
    <t>CRO-VZT-152</t>
  </si>
  <si>
    <t>CRO-VZT-153</t>
  </si>
  <si>
    <t xml:space="preserve">Při servisní prohlídce nutno vyjmout a vyčistit vložku rekuperace </t>
  </si>
  <si>
    <t>KB7</t>
  </si>
  <si>
    <t>jednotka byla v průběh stavby demontována, buď bude vrácena a zprovzovněna, nebo likvidována</t>
  </si>
  <si>
    <t>M-J_KB-1</t>
  </si>
  <si>
    <t>M-J_K-5</t>
  </si>
  <si>
    <t>M-J_K-8</t>
  </si>
  <si>
    <t>M-J_K-7</t>
  </si>
  <si>
    <t>M-J_K-6</t>
  </si>
  <si>
    <t>M-J_VZT-2_4</t>
  </si>
  <si>
    <t>M-J_K-2_5</t>
  </si>
  <si>
    <t>AX120RXADNG/EU/AC120RNXADNG/EU</t>
  </si>
  <si>
    <t>BBXNP3CM400034/0U1GPAOM400014W</t>
  </si>
  <si>
    <t>BBXNP3CM400071/0U1GPA0M400013T</t>
  </si>
  <si>
    <t>3781/8-1346/17</t>
  </si>
  <si>
    <t>CRO_VZTB-1</t>
  </si>
  <si>
    <t>CRO_VZTB-2</t>
  </si>
  <si>
    <t>CRO_VZTB-3</t>
  </si>
  <si>
    <t>CRO_VZTB-4</t>
  </si>
  <si>
    <t>VZT 2.3</t>
  </si>
  <si>
    <t xml:space="preserve">větrání a chl. studio S6 </t>
  </si>
  <si>
    <t>strojovna VZT 1PP</t>
  </si>
  <si>
    <t>KA HSI-2/1,5-S-R-50</t>
  </si>
  <si>
    <t>VZT 2.4</t>
  </si>
  <si>
    <t>větrání a chl. režie A studio A mezipatro</t>
  </si>
  <si>
    <t>M-J_KB-4</t>
  </si>
  <si>
    <t>M-J_KB-3</t>
  </si>
  <si>
    <t>KB8</t>
  </si>
  <si>
    <t>UU18W.UE4</t>
  </si>
  <si>
    <t>KB9</t>
  </si>
  <si>
    <t>M-J_KB-5</t>
  </si>
  <si>
    <t>VZT 2.5</t>
  </si>
  <si>
    <t>větrání a chl. režie B studio B mezipatro</t>
  </si>
  <si>
    <t>chlazení pro VZT režie B studia B mezipatro</t>
  </si>
  <si>
    <t>chlazení pro VZT režie A studia A mezipatro</t>
  </si>
  <si>
    <t>M-J_KB-6</t>
  </si>
  <si>
    <t>KB10</t>
  </si>
  <si>
    <t>RACC M25</t>
  </si>
  <si>
    <t>UJ36W UO2</t>
  </si>
  <si>
    <t>zařízení č. 8 - větrání CHÚC B</t>
  </si>
  <si>
    <t>větrání CHÚC B</t>
  </si>
  <si>
    <t>TGT/2-500-6/14-LP-2,2kW</t>
  </si>
  <si>
    <t>M-J_VZT_B-5</t>
  </si>
  <si>
    <t>M-J_VZT_B-1</t>
  </si>
  <si>
    <t>M-J_VZT_B-2</t>
  </si>
  <si>
    <t>M-J_VZT_B-3</t>
  </si>
  <si>
    <t>M-J_VZT_B-4</t>
  </si>
  <si>
    <t>CRO_VZTB-5</t>
  </si>
  <si>
    <t>zařízení č. 3 - větrání sociálních zařízení</t>
  </si>
  <si>
    <t xml:space="preserve">18x Ventilátor </t>
  </si>
  <si>
    <t xml:space="preserve">1x Mixvent TD800/200 Silent; 11x Mixventi TD 500/160 Silent; 7x Mixvent TD 350/125 Silent  </t>
  </si>
  <si>
    <t>M-J_KB-7</t>
  </si>
  <si>
    <t>M-J_KB-8</t>
  </si>
  <si>
    <t>KB11</t>
  </si>
  <si>
    <t xml:space="preserve">multisplit </t>
  </si>
  <si>
    <t>zařízení č. 10</t>
  </si>
  <si>
    <t>chlazení pro místnosti č. 506, 507</t>
  </si>
  <si>
    <t>MU3M21UE3/LGMS09SQNBO; LG MS15SQNBO</t>
  </si>
  <si>
    <t>pro zařízení č. 2.3.</t>
  </si>
  <si>
    <t>chlazení pro VZT studio S6 a studio S6 přízemí</t>
  </si>
  <si>
    <t>UU30W.U40</t>
  </si>
  <si>
    <t>M-J_KR_2</t>
  </si>
  <si>
    <t>M-J_KR_4</t>
  </si>
  <si>
    <t>M-J_KR_5</t>
  </si>
  <si>
    <t>M-J_KR-8</t>
  </si>
  <si>
    <t>M-J_KR-9</t>
  </si>
  <si>
    <t>M-J_K-3</t>
  </si>
  <si>
    <t>střecha, přístup z půdy vedle podkroví ČRo</t>
  </si>
  <si>
    <t>střecha 1.NP</t>
  </si>
  <si>
    <t>zasedací místnost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</si>
</sst>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"/>
  </numFmts>
  <fonts count="22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bscript"/>
      <sz val="10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</cellStyleXfs>
  <cellXfs count="434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4" borderId="2" xfId="4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left" vertical="top" wrapText="1"/>
    </xf>
    <xf numFmtId="49" fontId="2" fillId="4" borderId="10" xfId="0" applyNumberFormat="1" applyFont="1" applyFill="1" applyBorder="1" applyAlignment="1">
      <alignment vertical="top" wrapText="1"/>
    </xf>
    <xf numFmtId="49" fontId="2" fillId="4" borderId="10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/>
    </xf>
    <xf numFmtId="0" fontId="2" fillId="4" borderId="10" xfId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vertical="top" wrapText="1"/>
    </xf>
    <xf numFmtId="0" fontId="2" fillId="6" borderId="2" xfId="1" applyFont="1" applyFill="1" applyBorder="1" applyAlignment="1">
      <alignment horizontal="left" vertical="top"/>
    </xf>
    <xf numFmtId="0" fontId="2" fillId="6" borderId="2" xfId="1" applyFont="1" applyFill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0" fontId="2" fillId="7" borderId="3" xfId="1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vertical="top" wrapText="1"/>
    </xf>
    <xf numFmtId="0" fontId="2" fillId="6" borderId="2" xfId="1" applyFont="1" applyFill="1" applyBorder="1" applyAlignment="1">
      <alignment vertical="top"/>
    </xf>
    <xf numFmtId="49" fontId="2" fillId="6" borderId="3" xfId="0" applyNumberFormat="1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6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/>
    </xf>
    <xf numFmtId="14" fontId="2" fillId="7" borderId="16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vertical="top"/>
    </xf>
    <xf numFmtId="49" fontId="2" fillId="9" borderId="3" xfId="0" applyNumberFormat="1" applyFont="1" applyFill="1" applyBorder="1" applyAlignment="1">
      <alignment horizontal="left" vertical="top" wrapText="1"/>
    </xf>
    <xf numFmtId="49" fontId="2" fillId="6" borderId="14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vertical="top"/>
    </xf>
    <xf numFmtId="49" fontId="2" fillId="4" borderId="10" xfId="0" applyNumberFormat="1" applyFont="1" applyFill="1" applyBorder="1" applyAlignment="1">
      <alignment vertical="top"/>
    </xf>
    <xf numFmtId="49" fontId="2" fillId="4" borderId="11" xfId="0" applyNumberFormat="1" applyFont="1" applyFill="1" applyBorder="1" applyAlignment="1">
      <alignment vertical="top" wrapText="1"/>
    </xf>
    <xf numFmtId="0" fontId="2" fillId="6" borderId="14" xfId="0" applyFont="1" applyFill="1" applyBorder="1" applyAlignment="1">
      <alignment horizontal="left" vertical="top" wrapText="1"/>
    </xf>
    <xf numFmtId="49" fontId="2" fillId="9" borderId="1" xfId="0" applyNumberFormat="1" applyFont="1" applyFill="1" applyBorder="1" applyAlignment="1">
      <alignment horizontal="left" vertical="top" wrapText="1"/>
    </xf>
    <xf numFmtId="49" fontId="2" fillId="4" borderId="9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2" fillId="4" borderId="11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49" fontId="2" fillId="6" borderId="2" xfId="1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49" fontId="2" fillId="4" borderId="1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vertical="top" wrapText="1"/>
    </xf>
    <xf numFmtId="0" fontId="2" fillId="4" borderId="10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2" fillId="0" borderId="2" xfId="1" applyNumberFormat="1" applyFont="1" applyFill="1" applyBorder="1" applyAlignment="1">
      <alignment vertical="top" wrapText="1"/>
    </xf>
    <xf numFmtId="0" fontId="2" fillId="9" borderId="2" xfId="0" applyFont="1" applyFill="1" applyBorder="1" applyAlignment="1">
      <alignment vertical="top" wrapText="1"/>
    </xf>
    <xf numFmtId="49" fontId="2" fillId="9" borderId="3" xfId="0" applyNumberFormat="1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12" borderId="2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11" fillId="4" borderId="10" xfId="0" applyNumberFormat="1" applyFont="1" applyFill="1" applyBorder="1" applyAlignment="1">
      <alignment horizontal="center" vertical="center" wrapText="1"/>
    </xf>
    <xf numFmtId="0" fontId="2" fillId="4" borderId="10" xfId="1" applyFont="1" applyFill="1" applyBorder="1" applyAlignment="1">
      <alignment horizontal="left" vertical="top"/>
    </xf>
    <xf numFmtId="49" fontId="2" fillId="9" borderId="9" xfId="0" applyNumberFormat="1" applyFont="1" applyFill="1" applyBorder="1" applyAlignment="1">
      <alignment horizontal="left" vertical="top" wrapText="1"/>
    </xf>
    <xf numFmtId="49" fontId="2" fillId="9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11" fillId="12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49" fontId="4" fillId="2" borderId="36" xfId="0" applyNumberFormat="1" applyFont="1" applyFill="1" applyBorder="1" applyAlignment="1">
      <alignment vertical="top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/>
    </xf>
    <xf numFmtId="49" fontId="4" fillId="2" borderId="36" xfId="0" applyNumberFormat="1" applyFont="1" applyFill="1" applyBorder="1" applyAlignment="1">
      <alignment horizontal="left" vertical="top" wrapText="1"/>
    </xf>
    <xf numFmtId="0" fontId="4" fillId="2" borderId="43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vertical="top" wrapText="1"/>
    </xf>
    <xf numFmtId="49" fontId="2" fillId="9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4" borderId="2" xfId="0" applyNumberFormat="1" applyFont="1" applyFill="1" applyBorder="1" applyAlignment="1">
      <alignment vertical="top" wrapText="1"/>
    </xf>
    <xf numFmtId="49" fontId="2" fillId="15" borderId="2" xfId="0" applyNumberFormat="1" applyFont="1" applyFill="1" applyBorder="1" applyAlignment="1">
      <alignment vertical="top" wrapText="1"/>
    </xf>
    <xf numFmtId="49" fontId="2" fillId="15" borderId="3" xfId="0" applyNumberFormat="1" applyFont="1" applyFill="1" applyBorder="1" applyAlignment="1">
      <alignment vertical="top" wrapText="1"/>
    </xf>
    <xf numFmtId="49" fontId="2" fillId="14" borderId="16" xfId="0" applyNumberFormat="1" applyFont="1" applyFill="1" applyBorder="1" applyAlignment="1">
      <alignment vertical="top" wrapText="1"/>
    </xf>
    <xf numFmtId="49" fontId="2" fillId="14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6" borderId="2" xfId="0" applyNumberFormat="1" applyFont="1" applyFill="1" applyBorder="1" applyAlignment="1">
      <alignment vertical="top" wrapText="1"/>
    </xf>
    <xf numFmtId="49" fontId="2" fillId="14" borderId="1" xfId="0" applyNumberFormat="1" applyFont="1" applyFill="1" applyBorder="1" applyAlignment="1">
      <alignment vertical="top" wrapText="1"/>
    </xf>
    <xf numFmtId="49" fontId="2" fillId="14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 wrapText="1"/>
    </xf>
    <xf numFmtId="49" fontId="4" fillId="2" borderId="40" xfId="0" applyNumberFormat="1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 wrapText="1"/>
    </xf>
    <xf numFmtId="49" fontId="4" fillId="2" borderId="40" xfId="0" applyNumberFormat="1" applyFont="1" applyFill="1" applyBorder="1" applyAlignment="1">
      <alignment vertical="top" wrapText="1"/>
    </xf>
    <xf numFmtId="0" fontId="4" fillId="2" borderId="41" xfId="0" applyFont="1" applyFill="1" applyBorder="1" applyAlignment="1">
      <alignment horizontal="left" vertical="top" wrapText="1"/>
    </xf>
    <xf numFmtId="0" fontId="4" fillId="2" borderId="41" xfId="0" applyFont="1" applyFill="1" applyBorder="1" applyAlignment="1">
      <alignment horizontal="left" vertical="top"/>
    </xf>
    <xf numFmtId="0" fontId="2" fillId="0" borderId="36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vertical="top" wrapText="1"/>
    </xf>
    <xf numFmtId="0" fontId="2" fillId="0" borderId="44" xfId="0" applyFont="1" applyFill="1" applyBorder="1" applyAlignment="1">
      <alignment vertical="top" wrapText="1"/>
    </xf>
    <xf numFmtId="49" fontId="2" fillId="14" borderId="35" xfId="0" applyNumberFormat="1" applyFont="1" applyFill="1" applyBorder="1" applyAlignment="1">
      <alignment vertical="top" wrapText="1"/>
    </xf>
    <xf numFmtId="49" fontId="2" fillId="14" borderId="36" xfId="0" applyNumberFormat="1" applyFont="1" applyFill="1" applyBorder="1" applyAlignment="1">
      <alignment vertical="top" wrapText="1"/>
    </xf>
    <xf numFmtId="49" fontId="2" fillId="15" borderId="36" xfId="0" applyNumberFormat="1" applyFont="1" applyFill="1" applyBorder="1" applyAlignment="1">
      <alignment vertical="top" wrapText="1"/>
    </xf>
    <xf numFmtId="49" fontId="2" fillId="15" borderId="37" xfId="0" applyNumberFormat="1" applyFont="1" applyFill="1" applyBorder="1" applyAlignment="1">
      <alignment vertical="top" wrapText="1"/>
    </xf>
    <xf numFmtId="49" fontId="2" fillId="0" borderId="35" xfId="0" applyNumberFormat="1" applyFont="1" applyFill="1" applyBorder="1" applyAlignment="1">
      <alignment vertical="top" wrapText="1"/>
    </xf>
    <xf numFmtId="49" fontId="2" fillId="0" borderId="37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4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vertical="top" wrapText="1"/>
    </xf>
    <xf numFmtId="49" fontId="2" fillId="14" borderId="12" xfId="0" applyNumberFormat="1" applyFont="1" applyFill="1" applyBorder="1" applyAlignment="1">
      <alignment vertical="top" wrapText="1"/>
    </xf>
    <xf numFmtId="49" fontId="2" fillId="14" borderId="13" xfId="0" applyNumberFormat="1" applyFont="1" applyFill="1" applyBorder="1" applyAlignment="1">
      <alignment vertical="top" wrapText="1"/>
    </xf>
    <xf numFmtId="49" fontId="2" fillId="14" borderId="27" xfId="0" applyNumberFormat="1" applyFont="1" applyFill="1" applyBorder="1" applyAlignment="1">
      <alignment vertical="top" wrapText="1"/>
    </xf>
    <xf numFmtId="49" fontId="2" fillId="15" borderId="13" xfId="0" applyNumberFormat="1" applyFont="1" applyFill="1" applyBorder="1" applyAlignment="1">
      <alignment vertical="top" wrapText="1"/>
    </xf>
    <xf numFmtId="49" fontId="2" fillId="15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7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4" fillId="0" borderId="29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49" fontId="2" fillId="14" borderId="29" xfId="0" applyNumberFormat="1" applyFont="1" applyFill="1" applyBorder="1" applyAlignment="1">
      <alignment vertical="top" wrapText="1"/>
    </xf>
    <xf numFmtId="49" fontId="2" fillId="14" borderId="17" xfId="0" applyNumberFormat="1" applyFont="1" applyFill="1" applyBorder="1" applyAlignment="1">
      <alignment vertical="top" wrapText="1"/>
    </xf>
    <xf numFmtId="49" fontId="2" fillId="14" borderId="28" xfId="0" applyNumberFormat="1" applyFont="1" applyFill="1" applyBorder="1" applyAlignment="1">
      <alignment vertical="top" wrapText="1"/>
    </xf>
    <xf numFmtId="49" fontId="2" fillId="15" borderId="17" xfId="0" applyNumberFormat="1" applyFont="1" applyFill="1" applyBorder="1" applyAlignment="1">
      <alignment vertical="top" wrapText="1"/>
    </xf>
    <xf numFmtId="49" fontId="2" fillId="15" borderId="30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30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5" xfId="0" applyFont="1" applyFill="1" applyBorder="1" applyAlignment="1">
      <alignment horizontal="left" vertical="top" wrapText="1"/>
    </xf>
    <xf numFmtId="0" fontId="2" fillId="3" borderId="36" xfId="0" applyFont="1" applyFill="1" applyBorder="1" applyAlignment="1">
      <alignment vertical="top" wrapText="1"/>
    </xf>
    <xf numFmtId="49" fontId="2" fillId="10" borderId="10" xfId="0" applyNumberFormat="1" applyFont="1" applyFill="1" applyBorder="1" applyAlignment="1">
      <alignment vertical="top" wrapText="1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4" fillId="17" borderId="35" xfId="0" applyFont="1" applyFill="1" applyBorder="1" applyAlignment="1">
      <alignment horizontal="left" vertical="top" wrapText="1"/>
    </xf>
    <xf numFmtId="0" fontId="4" fillId="17" borderId="43" xfId="0" applyFont="1" applyFill="1" applyBorder="1" applyAlignment="1">
      <alignment horizontal="left" vertical="top" wrapText="1"/>
    </xf>
    <xf numFmtId="0" fontId="4" fillId="17" borderId="36" xfId="0" applyFont="1" applyFill="1" applyBorder="1" applyAlignment="1">
      <alignment horizontal="left" vertical="top" wrapText="1"/>
    </xf>
    <xf numFmtId="0" fontId="4" fillId="17" borderId="37" xfId="0" applyFont="1" applyFill="1" applyBorder="1" applyAlignment="1">
      <alignment horizontal="left" vertical="top" wrapText="1"/>
    </xf>
    <xf numFmtId="0" fontId="4" fillId="17" borderId="37" xfId="0" applyFont="1" applyFill="1" applyBorder="1" applyAlignment="1">
      <alignment horizontal="left" vertical="top"/>
    </xf>
    <xf numFmtId="0" fontId="4" fillId="17" borderId="44" xfId="0" applyFont="1" applyFill="1" applyBorder="1" applyAlignment="1">
      <alignment horizontal="left" vertical="top" wrapText="1"/>
    </xf>
    <xf numFmtId="0" fontId="11" fillId="4" borderId="10" xfId="0" applyFont="1" applyFill="1" applyBorder="1" applyAlignment="1">
      <alignment horizontal="center" vertical="center" wrapText="1"/>
    </xf>
    <xf numFmtId="0" fontId="4" fillId="17" borderId="36" xfId="4" applyFont="1" applyFill="1" applyBorder="1" applyAlignment="1">
      <alignment horizontal="left" vertical="top" wrapText="1"/>
    </xf>
    <xf numFmtId="0" fontId="4" fillId="17" borderId="36" xfId="0" applyFont="1" applyFill="1" applyBorder="1" applyAlignment="1">
      <alignment vertical="top" wrapText="1"/>
    </xf>
    <xf numFmtId="0" fontId="4" fillId="17" borderId="36" xfId="1" applyFont="1" applyFill="1" applyBorder="1" applyAlignment="1">
      <alignment horizontal="left" vertical="top" wrapText="1"/>
    </xf>
    <xf numFmtId="0" fontId="4" fillId="2" borderId="44" xfId="0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vertical="top" wrapText="1"/>
    </xf>
    <xf numFmtId="49" fontId="4" fillId="2" borderId="35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2" fillId="10" borderId="10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vertical="top" wrapText="1"/>
    </xf>
    <xf numFmtId="0" fontId="2" fillId="8" borderId="10" xfId="0" applyFont="1" applyFill="1" applyBorder="1" applyAlignment="1">
      <alignment horizontal="left" vertical="top" wrapText="1"/>
    </xf>
    <xf numFmtId="49" fontId="2" fillId="10" borderId="10" xfId="0" applyNumberFormat="1" applyFont="1" applyFill="1" applyBorder="1" applyAlignment="1">
      <alignment horizontal="left" vertical="top" wrapText="1"/>
    </xf>
    <xf numFmtId="49" fontId="2" fillId="10" borderId="9" xfId="0" applyNumberFormat="1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vertical="top" wrapText="1"/>
    </xf>
    <xf numFmtId="49" fontId="4" fillId="17" borderId="35" xfId="0" applyNumberFormat="1" applyFont="1" applyFill="1" applyBorder="1" applyAlignment="1">
      <alignment vertical="top" wrapText="1"/>
    </xf>
    <xf numFmtId="49" fontId="2" fillId="8" borderId="11" xfId="0" applyNumberFormat="1" applyFont="1" applyFill="1" applyBorder="1" applyAlignment="1">
      <alignment horizontal="left" vertical="top" wrapText="1"/>
    </xf>
    <xf numFmtId="49" fontId="2" fillId="10" borderId="9" xfId="0" applyNumberFormat="1" applyFont="1" applyFill="1" applyBorder="1" applyAlignment="1">
      <alignment vertical="top" wrapText="1"/>
    </xf>
    <xf numFmtId="14" fontId="2" fillId="13" borderId="1" xfId="0" applyNumberFormat="1" applyFont="1" applyFill="1" applyBorder="1" applyAlignment="1">
      <alignment horizontal="left" vertical="top" wrapText="1"/>
    </xf>
    <xf numFmtId="0" fontId="2" fillId="10" borderId="11" xfId="0" applyFont="1" applyFill="1" applyBorder="1" applyAlignment="1">
      <alignment horizontal="left" vertical="top" wrapText="1"/>
    </xf>
    <xf numFmtId="49" fontId="2" fillId="10" borderId="11" xfId="0" applyNumberFormat="1" applyFont="1" applyFill="1" applyBorder="1" applyAlignment="1">
      <alignment horizontal="left" vertical="top" wrapText="1"/>
    </xf>
    <xf numFmtId="49" fontId="2" fillId="10" borderId="10" xfId="0" applyNumberFormat="1" applyFont="1" applyFill="1" applyBorder="1" applyAlignment="1">
      <alignment vertical="top"/>
    </xf>
    <xf numFmtId="0" fontId="2" fillId="8" borderId="4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 wrapText="1"/>
    </xf>
    <xf numFmtId="0" fontId="2" fillId="10" borderId="18" xfId="0" applyFont="1" applyFill="1" applyBorder="1" applyAlignment="1">
      <alignment horizontal="left" vertical="top" wrapText="1"/>
    </xf>
    <xf numFmtId="0" fontId="4" fillId="4" borderId="19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vertical="top"/>
    </xf>
    <xf numFmtId="49" fontId="2" fillId="8" borderId="2" xfId="0" applyNumberFormat="1" applyFont="1" applyFill="1" applyBorder="1" applyAlignment="1">
      <alignment vertical="top" wrapText="1"/>
    </xf>
    <xf numFmtId="0" fontId="2" fillId="8" borderId="2" xfId="0" applyFont="1" applyFill="1" applyBorder="1" applyAlignment="1">
      <alignment horizontal="left" vertical="top" wrapText="1"/>
    </xf>
    <xf numFmtId="0" fontId="2" fillId="8" borderId="3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6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9" borderId="36" xfId="0" applyNumberFormat="1" applyFont="1" applyFill="1" applyBorder="1" applyAlignment="1">
      <alignment vertical="top" wrapText="1"/>
    </xf>
    <xf numFmtId="49" fontId="2" fillId="2" borderId="36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2" fontId="4" fillId="6" borderId="2" xfId="0" applyNumberFormat="1" applyFont="1" applyFill="1" applyBorder="1" applyAlignment="1">
      <alignment horizontal="left" vertical="top" wrapText="1"/>
    </xf>
    <xf numFmtId="2" fontId="4" fillId="0" borderId="10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12" borderId="1" xfId="0" applyNumberFormat="1" applyFont="1" applyFill="1" applyBorder="1" applyAlignment="1">
      <alignment vertical="top" wrapText="1"/>
    </xf>
    <xf numFmtId="0" fontId="2" fillId="10" borderId="9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top" wrapText="1"/>
    </xf>
    <xf numFmtId="49" fontId="2" fillId="8" borderId="1" xfId="0" applyNumberFormat="1" applyFont="1" applyFill="1" applyBorder="1" applyAlignment="1">
      <alignment vertical="top" wrapText="1"/>
    </xf>
    <xf numFmtId="0" fontId="2" fillId="8" borderId="4" xfId="0" applyFont="1" applyFill="1" applyBorder="1" applyAlignment="1">
      <alignment vertical="top" wrapText="1"/>
    </xf>
    <xf numFmtId="49" fontId="2" fillId="8" borderId="4" xfId="0" applyNumberFormat="1" applyFont="1" applyFill="1" applyBorder="1" applyAlignment="1">
      <alignment vertical="top" wrapText="1"/>
    </xf>
    <xf numFmtId="0" fontId="2" fillId="8" borderId="1" xfId="0" applyFont="1" applyFill="1" applyBorder="1" applyAlignment="1">
      <alignment horizontal="center" vertical="top" wrapText="1"/>
    </xf>
    <xf numFmtId="0" fontId="2" fillId="8" borderId="3" xfId="0" applyFont="1" applyFill="1" applyBorder="1" applyAlignment="1">
      <alignment horizontal="center" vertical="top" wrapText="1"/>
    </xf>
    <xf numFmtId="0" fontId="2" fillId="8" borderId="10" xfId="0" applyFont="1" applyFill="1" applyBorder="1" applyAlignment="1">
      <alignment vertical="top" wrapText="1"/>
    </xf>
    <xf numFmtId="49" fontId="2" fillId="8" borderId="10" xfId="0" applyNumberFormat="1" applyFont="1" applyFill="1" applyBorder="1" applyAlignment="1">
      <alignment vertical="top" wrapText="1"/>
    </xf>
    <xf numFmtId="49" fontId="2" fillId="8" borderId="10" xfId="0" applyNumberFormat="1" applyFont="1" applyFill="1" applyBorder="1" applyAlignment="1">
      <alignment vertical="top"/>
    </xf>
    <xf numFmtId="49" fontId="2" fillId="8" borderId="18" xfId="0" applyNumberFormat="1" applyFont="1" applyFill="1" applyBorder="1" applyAlignment="1">
      <alignment vertical="top" wrapText="1"/>
    </xf>
    <xf numFmtId="49" fontId="2" fillId="8" borderId="9" xfId="0" applyNumberFormat="1" applyFont="1" applyFill="1" applyBorder="1" applyAlignment="1">
      <alignment vertical="top" wrapText="1"/>
    </xf>
    <xf numFmtId="49" fontId="2" fillId="8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horizontal="left"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49" fontId="2" fillId="4" borderId="5" xfId="0" applyNumberFormat="1" applyFont="1" applyFill="1" applyBorder="1" applyAlignment="1">
      <alignment horizontal="left" vertical="top" wrapText="1"/>
    </xf>
    <xf numFmtId="49" fontId="2" fillId="12" borderId="3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12" borderId="1" xfId="0" applyNumberFormat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12" borderId="2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1" fillId="12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49" fontId="2" fillId="4" borderId="14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vertical="top" wrapText="1"/>
    </xf>
    <xf numFmtId="49" fontId="2" fillId="12" borderId="2" xfId="0" applyNumberFormat="1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12" borderId="2" xfId="0" applyFont="1" applyFill="1" applyBorder="1" applyAlignment="1">
      <alignment horizontal="center" vertical="top" wrapText="1"/>
    </xf>
    <xf numFmtId="49" fontId="2" fillId="4" borderId="21" xfId="0" applyNumberFormat="1" applyFont="1" applyFill="1" applyBorder="1" applyAlignment="1">
      <alignment horizontal="left" vertical="top" wrapText="1"/>
    </xf>
    <xf numFmtId="49" fontId="2" fillId="4" borderId="14" xfId="0" applyNumberFormat="1" applyFont="1" applyFill="1" applyBorder="1" applyAlignment="1">
      <alignment vertical="top" wrapText="1"/>
    </xf>
    <xf numFmtId="49" fontId="2" fillId="12" borderId="14" xfId="0" applyNumberFormat="1" applyFont="1" applyFill="1" applyBorder="1" applyAlignment="1">
      <alignment vertical="top" wrapText="1"/>
    </xf>
    <xf numFmtId="0" fontId="2" fillId="1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1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1" fillId="4" borderId="2" xfId="4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left" vertical="top" wrapText="1"/>
    </xf>
    <xf numFmtId="2" fontId="4" fillId="8" borderId="2" xfId="0" applyNumberFormat="1" applyFont="1" applyFill="1" applyBorder="1" applyAlignment="1">
      <alignment horizontal="left" vertical="top" wrapText="1"/>
    </xf>
    <xf numFmtId="49" fontId="2" fillId="8" borderId="3" xfId="0" applyNumberFormat="1" applyFont="1" applyFill="1" applyBorder="1" applyAlignment="1">
      <alignment horizontal="left" vertical="top" wrapText="1"/>
    </xf>
    <xf numFmtId="49" fontId="2" fillId="13" borderId="1" xfId="0" applyNumberFormat="1" applyFont="1" applyFill="1" applyBorder="1" applyAlignment="1">
      <alignment horizontal="left" vertical="top" wrapText="1"/>
    </xf>
    <xf numFmtId="0" fontId="2" fillId="8" borderId="14" xfId="0" applyFont="1" applyFill="1" applyBorder="1" applyAlignment="1">
      <alignment horizontal="left" vertical="top" wrapText="1"/>
    </xf>
    <xf numFmtId="14" fontId="2" fillId="7" borderId="1" xfId="0" applyNumberFormat="1" applyFont="1" applyFill="1" applyBorder="1" applyAlignment="1">
      <alignment horizontal="left" vertical="top" wrapText="1"/>
    </xf>
    <xf numFmtId="49" fontId="2" fillId="4" borderId="9" xfId="0" applyNumberFormat="1" applyFont="1" applyFill="1" applyBorder="1" applyAlignment="1">
      <alignment horizontal="left" vertical="top" wrapText="1"/>
    </xf>
    <xf numFmtId="49" fontId="2" fillId="13" borderId="3" xfId="0" applyNumberFormat="1" applyFont="1" applyFill="1" applyBorder="1" applyAlignment="1">
      <alignment vertical="top" wrapText="1"/>
    </xf>
    <xf numFmtId="49" fontId="2" fillId="13" borderId="11" xfId="0" applyNumberFormat="1" applyFont="1" applyFill="1" applyBorder="1" applyAlignment="1">
      <alignment vertical="top" wrapText="1"/>
    </xf>
    <xf numFmtId="0" fontId="1" fillId="8" borderId="10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top" wrapText="1"/>
    </xf>
    <xf numFmtId="49" fontId="2" fillId="8" borderId="21" xfId="0" applyNumberFormat="1" applyFont="1" applyFill="1" applyBorder="1" applyAlignment="1">
      <alignment vertical="top" wrapText="1"/>
    </xf>
    <xf numFmtId="49" fontId="2" fillId="8" borderId="4" xfId="0" applyNumberFormat="1" applyFont="1" applyFill="1" applyBorder="1" applyAlignment="1">
      <alignment horizontal="left" vertical="top" wrapText="1"/>
    </xf>
    <xf numFmtId="14" fontId="2" fillId="8" borderId="26" xfId="0" applyNumberFormat="1" applyFont="1" applyFill="1" applyBorder="1" applyAlignment="1">
      <alignment horizontal="left" vertical="top" wrapText="1"/>
    </xf>
    <xf numFmtId="0" fontId="2" fillId="8" borderId="5" xfId="1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center" vertical="top" wrapText="1"/>
    </xf>
    <xf numFmtId="0" fontId="1" fillId="8" borderId="2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left" vertical="top" wrapText="1"/>
    </xf>
    <xf numFmtId="0" fontId="2" fillId="8" borderId="21" xfId="0" applyFont="1" applyFill="1" applyBorder="1" applyAlignment="1">
      <alignment horizontal="left" vertical="top" wrapText="1"/>
    </xf>
    <xf numFmtId="49" fontId="2" fillId="8" borderId="6" xfId="0" applyNumberFormat="1" applyFont="1" applyFill="1" applyBorder="1" applyAlignment="1">
      <alignment vertical="top" wrapText="1"/>
    </xf>
    <xf numFmtId="0" fontId="2" fillId="8" borderId="10" xfId="0" applyNumberFormat="1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center" vertical="top" wrapText="1"/>
    </xf>
    <xf numFmtId="14" fontId="2" fillId="8" borderId="19" xfId="0" applyNumberFormat="1" applyFont="1" applyFill="1" applyBorder="1" applyAlignment="1">
      <alignment horizontal="left" vertical="top" wrapText="1"/>
    </xf>
    <xf numFmtId="0" fontId="2" fillId="8" borderId="11" xfId="1" applyFont="1" applyFill="1" applyBorder="1" applyAlignment="1">
      <alignment horizontal="left" vertical="top" wrapText="1"/>
    </xf>
    <xf numFmtId="0" fontId="2" fillId="4" borderId="18" xfId="0" applyFont="1" applyFill="1" applyBorder="1" applyAlignment="1">
      <alignment vertical="top"/>
    </xf>
    <xf numFmtId="49" fontId="2" fillId="0" borderId="9" xfId="0" applyNumberFormat="1" applyFont="1" applyFill="1" applyBorder="1" applyAlignment="1">
      <alignment horizontal="left" vertical="top" wrapText="1"/>
    </xf>
    <xf numFmtId="14" fontId="2" fillId="13" borderId="9" xfId="0" applyNumberFormat="1" applyFont="1" applyFill="1" applyBorder="1" applyAlignment="1">
      <alignment horizontal="left" vertical="top" wrapText="1"/>
    </xf>
    <xf numFmtId="0" fontId="18" fillId="6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18" fillId="1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0" xfId="0" applyFont="1" applyFill="1" applyBorder="1" applyAlignment="1">
      <alignment horizontal="center" vertical="top" wrapText="1"/>
    </xf>
    <xf numFmtId="0" fontId="2" fillId="3" borderId="40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0" borderId="3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0" xfId="0" applyFont="1" applyFill="1" applyBorder="1" applyAlignment="1">
      <alignment horizontal="left" vertical="top" wrapText="1"/>
    </xf>
    <xf numFmtId="49" fontId="2" fillId="0" borderId="40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10" fillId="11" borderId="0" xfId="0" applyFont="1" applyFill="1" applyBorder="1" applyAlignment="1">
      <alignment horizontal="left" vertical="center" wrapText="1"/>
    </xf>
    <xf numFmtId="0" fontId="10" fillId="11" borderId="4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5" fillId="9" borderId="6" xfId="0" applyFont="1" applyFill="1" applyBorder="1" applyAlignment="1">
      <alignment horizontal="center" vertical="top"/>
    </xf>
    <xf numFmtId="0" fontId="15" fillId="9" borderId="7" xfId="0" applyFont="1" applyFill="1" applyBorder="1" applyAlignment="1">
      <alignment horizontal="center" vertical="top"/>
    </xf>
    <xf numFmtId="0" fontId="15" fillId="9" borderId="29" xfId="0" applyFont="1" applyFill="1" applyBorder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2" fillId="9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3" xfId="0" applyNumberFormat="1" applyFont="1" applyFill="1" applyBorder="1" applyAlignment="1">
      <alignment horizontal="left" vertical="top" wrapText="1"/>
    </xf>
    <xf numFmtId="49" fontId="2" fillId="16" borderId="14" xfId="0" applyNumberFormat="1" applyFont="1" applyFill="1" applyBorder="1" applyAlignment="1">
      <alignment horizontal="left" vertical="top" wrapText="1"/>
    </xf>
    <xf numFmtId="49" fontId="2" fillId="16" borderId="20" xfId="0" applyNumberFormat="1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0" fontId="2" fillId="9" borderId="24" xfId="0" applyFont="1" applyFill="1" applyBorder="1" applyAlignment="1">
      <alignment horizontal="left" vertical="top" wrapText="1"/>
    </xf>
    <xf numFmtId="0" fontId="2" fillId="9" borderId="30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4" fillId="0" borderId="39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18" xfId="0" applyFont="1" applyFill="1" applyBorder="1" applyAlignment="1">
      <alignment horizontal="left" vertical="top" wrapText="1"/>
    </xf>
    <xf numFmtId="0" fontId="2" fillId="4" borderId="32" xfId="0" applyFont="1" applyFill="1" applyBorder="1" applyAlignment="1">
      <alignment horizontal="left" vertical="top" wrapText="1"/>
    </xf>
    <xf numFmtId="0" fontId="2" fillId="4" borderId="19" xfId="0" applyFont="1" applyFill="1" applyBorder="1" applyAlignment="1">
      <alignment horizontal="left" vertical="top" wrapText="1"/>
    </xf>
    <xf numFmtId="0" fontId="2" fillId="8" borderId="31" xfId="0" applyFont="1" applyFill="1" applyBorder="1" applyAlignment="1">
      <alignment horizontal="center" vertical="top" wrapText="1"/>
    </xf>
    <xf numFmtId="0" fontId="2" fillId="8" borderId="20" xfId="0" applyFont="1" applyFill="1" applyBorder="1" applyAlignment="1">
      <alignment horizontal="center" vertical="top" wrapText="1"/>
    </xf>
    <xf numFmtId="0" fontId="12" fillId="4" borderId="2" xfId="4" applyFont="1" applyFill="1" applyBorder="1" applyAlignment="1">
      <alignment horizontal="left" vertical="top" wrapText="1"/>
    </xf>
    <xf numFmtId="0" fontId="12" fillId="8" borderId="4" xfId="4" applyFont="1" applyFill="1" applyBorder="1" applyAlignment="1">
      <alignment horizontal="left" vertical="top" wrapText="1"/>
    </xf>
    <xf numFmtId="0" fontId="12" fillId="5" borderId="2" xfId="0" applyFont="1" applyFill="1" applyBorder="1" applyAlignment="1">
      <alignment horizontal="left" vertical="top" wrapText="1"/>
    </xf>
    <xf numFmtId="0" fontId="12" fillId="6" borderId="2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10" borderId="2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 wrapText="1"/>
    </xf>
    <xf numFmtId="0" fontId="12" fillId="7" borderId="2" xfId="0" applyFont="1" applyFill="1" applyBorder="1" applyAlignment="1">
      <alignment horizontal="left" vertical="top" wrapText="1"/>
    </xf>
    <xf numFmtId="0" fontId="12" fillId="18" borderId="2" xfId="0" applyFont="1" applyFill="1" applyBorder="1" applyAlignment="1">
      <alignment horizontal="left" vertical="top" wrapText="1"/>
    </xf>
    <xf numFmtId="0" fontId="10" fillId="11" borderId="46" xfId="0" applyFont="1" applyFill="1" applyBorder="1" applyAlignment="1">
      <alignment horizontal="left" vertical="center" wrapText="1"/>
    </xf>
    <xf numFmtId="0" fontId="10" fillId="11" borderId="47" xfId="0" applyFont="1" applyFill="1" applyBorder="1" applyAlignment="1">
      <alignment horizontal="left" vertical="center" wrapText="1"/>
    </xf>
    <xf numFmtId="0" fontId="10" fillId="11" borderId="48" xfId="0" applyFont="1" applyFill="1" applyBorder="1" applyAlignment="1">
      <alignment horizontal="left" vertical="center" wrapText="1"/>
    </xf>
    <xf numFmtId="49" fontId="2" fillId="4" borderId="21" xfId="0" applyNumberFormat="1" applyFont="1" applyFill="1" applyBorder="1" applyAlignment="1">
      <alignment horizontal="left" vertical="top" wrapText="1"/>
    </xf>
    <xf numFmtId="49" fontId="2" fillId="4" borderId="23" xfId="0" applyNumberFormat="1" applyFont="1" applyFill="1" applyBorder="1" applyAlignment="1">
      <alignment horizontal="left" vertical="top" wrapText="1"/>
    </xf>
    <xf numFmtId="49" fontId="2" fillId="12" borderId="21" xfId="0" applyNumberFormat="1" applyFont="1" applyFill="1" applyBorder="1" applyAlignment="1">
      <alignment horizontal="left" vertical="top" wrapText="1"/>
    </xf>
    <xf numFmtId="49" fontId="2" fillId="12" borderId="23" xfId="0" applyNumberFormat="1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0" fontId="11" fillId="12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2" fillId="12" borderId="4" xfId="0" applyFont="1" applyFill="1" applyBorder="1" applyAlignment="1">
      <alignment horizontal="left" vertical="top" wrapText="1"/>
    </xf>
    <xf numFmtId="0" fontId="2" fillId="12" borderId="8" xfId="0" applyFont="1" applyFill="1" applyBorder="1" applyAlignment="1">
      <alignment horizontal="left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4" borderId="8" xfId="0" applyNumberFormat="1" applyFont="1" applyFill="1" applyBorder="1" applyAlignment="1">
      <alignment horizontal="center" vertical="top" wrapText="1"/>
    </xf>
    <xf numFmtId="49" fontId="2" fillId="12" borderId="4" xfId="0" applyNumberFormat="1" applyFont="1" applyFill="1" applyBorder="1" applyAlignment="1">
      <alignment horizontal="center" vertical="top" wrapText="1"/>
    </xf>
    <xf numFmtId="49" fontId="2" fillId="12" borderId="8" xfId="0" applyNumberFormat="1" applyFont="1" applyFill="1" applyBorder="1" applyAlignment="1">
      <alignment horizontal="center" vertical="top" wrapText="1"/>
    </xf>
    <xf numFmtId="49" fontId="2" fillId="4" borderId="6" xfId="0" applyNumberFormat="1" applyFont="1" applyFill="1" applyBorder="1" applyAlignment="1">
      <alignment horizontal="left" vertical="top" wrapText="1"/>
    </xf>
    <xf numFmtId="49" fontId="2" fillId="4" borderId="7" xfId="0" applyNumberFormat="1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12" borderId="6" xfId="0" applyNumberFormat="1" applyFont="1" applyFill="1" applyBorder="1" applyAlignment="1">
      <alignment horizontal="left" vertical="top" wrapText="1"/>
    </xf>
    <xf numFmtId="49" fontId="2" fillId="12" borderId="7" xfId="0" applyNumberFormat="1" applyFont="1" applyFill="1" applyBorder="1" applyAlignment="1">
      <alignment horizontal="left" vertical="top" wrapText="1"/>
    </xf>
    <xf numFmtId="0" fontId="1" fillId="12" borderId="4" xfId="0" applyFont="1" applyFill="1" applyBorder="1" applyAlignment="1">
      <alignment horizontal="center" vertical="center" wrapText="1"/>
    </xf>
    <xf numFmtId="0" fontId="1" fillId="12" borderId="8" xfId="0" applyFont="1" applyFill="1" applyBorder="1" applyAlignment="1">
      <alignment horizontal="center" vertical="center" wrapText="1"/>
    </xf>
    <xf numFmtId="0" fontId="2" fillId="7" borderId="5" xfId="1" applyFont="1" applyFill="1" applyBorder="1" applyAlignment="1">
      <alignment vertical="top" wrapText="1"/>
    </xf>
    <xf numFmtId="0" fontId="2" fillId="7" borderId="24" xfId="1" applyFont="1" applyFill="1" applyBorder="1" applyAlignment="1">
      <alignment vertical="top" wrapText="1"/>
    </xf>
    <xf numFmtId="49" fontId="2" fillId="12" borderId="4" xfId="0" applyNumberFormat="1" applyFont="1" applyFill="1" applyBorder="1" applyAlignment="1">
      <alignment horizontal="left" vertical="top" wrapText="1"/>
    </xf>
    <xf numFmtId="49" fontId="2" fillId="12" borderId="8" xfId="0" applyNumberFormat="1" applyFont="1" applyFill="1" applyBorder="1" applyAlignment="1">
      <alignment horizontal="left" vertical="top" wrapText="1"/>
    </xf>
    <xf numFmtId="49" fontId="2" fillId="12" borderId="5" xfId="0" applyNumberFormat="1" applyFont="1" applyFill="1" applyBorder="1" applyAlignment="1">
      <alignment horizontal="left" vertical="top" wrapText="1"/>
    </xf>
    <xf numFmtId="49" fontId="2" fillId="12" borderId="24" xfId="0" applyNumberFormat="1" applyFont="1" applyFill="1" applyBorder="1" applyAlignment="1">
      <alignment horizontal="left" vertical="top" wrapText="1"/>
    </xf>
    <xf numFmtId="14" fontId="2" fillId="7" borderId="6" xfId="0" applyNumberFormat="1" applyFont="1" applyFill="1" applyBorder="1" applyAlignment="1">
      <alignment horizontal="left" vertical="top" wrapText="1"/>
    </xf>
    <xf numFmtId="14" fontId="2" fillId="7" borderId="7" xfId="0" applyNumberFormat="1" applyFont="1" applyFill="1" applyBorder="1" applyAlignment="1">
      <alignment horizontal="left" vertical="top" wrapText="1"/>
    </xf>
    <xf numFmtId="49" fontId="2" fillId="4" borderId="5" xfId="0" applyNumberFormat="1" applyFont="1" applyFill="1" applyBorder="1" applyAlignment="1">
      <alignment horizontal="left" vertical="top" wrapText="1"/>
    </xf>
    <xf numFmtId="49" fontId="2" fillId="4" borderId="24" xfId="0" applyNumberFormat="1" applyFont="1" applyFill="1" applyBorder="1" applyAlignment="1">
      <alignment horizontal="left"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49" fontId="2" fillId="4" borderId="8" xfId="0" applyNumberFormat="1" applyFont="1" applyFill="1" applyBorder="1" applyAlignment="1">
      <alignment horizontal="left" vertical="top" wrapText="1"/>
    </xf>
    <xf numFmtId="49" fontId="2" fillId="12" borderId="12" xfId="0" applyNumberFormat="1" applyFont="1" applyFill="1" applyBorder="1" applyAlignment="1">
      <alignment horizontal="left" vertical="top" wrapText="1"/>
    </xf>
    <xf numFmtId="49" fontId="2" fillId="12" borderId="13" xfId="0" applyNumberFormat="1" applyFont="1" applyFill="1" applyBorder="1" applyAlignment="1">
      <alignment horizontal="left" vertical="top" wrapText="1"/>
    </xf>
    <xf numFmtId="0" fontId="11" fillId="12" borderId="13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top" wrapText="1"/>
    </xf>
    <xf numFmtId="0" fontId="2" fillId="12" borderId="13" xfId="0" applyFont="1" applyFill="1" applyBorder="1" applyAlignment="1">
      <alignment horizontal="center" vertical="top" wrapText="1"/>
    </xf>
    <xf numFmtId="0" fontId="2" fillId="12" borderId="8" xfId="0" applyFont="1" applyFill="1" applyBorder="1" applyAlignment="1">
      <alignment horizontal="center" vertical="top" wrapText="1"/>
    </xf>
    <xf numFmtId="49" fontId="2" fillId="12" borderId="22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0" fillId="11" borderId="49" xfId="0" applyFont="1" applyFill="1" applyBorder="1" applyAlignment="1">
      <alignment horizontal="left" vertical="center" wrapText="1"/>
    </xf>
    <xf numFmtId="0" fontId="10" fillId="11" borderId="50" xfId="0" applyFont="1" applyFill="1" applyBorder="1" applyAlignment="1">
      <alignment horizontal="left" vertical="center" wrapText="1"/>
    </xf>
    <xf numFmtId="0" fontId="2" fillId="12" borderId="4" xfId="0" applyFont="1" applyFill="1" applyBorder="1" applyAlignment="1">
      <alignment vertical="top" wrapText="1"/>
    </xf>
    <xf numFmtId="0" fontId="2" fillId="12" borderId="13" xfId="0" applyFont="1" applyFill="1" applyBorder="1" applyAlignment="1">
      <alignment vertical="top" wrapText="1"/>
    </xf>
    <xf numFmtId="0" fontId="2" fillId="12" borderId="8" xfId="0" applyFont="1" applyFill="1" applyBorder="1" applyAlignment="1">
      <alignment vertical="top" wrapText="1"/>
    </xf>
    <xf numFmtId="0" fontId="2" fillId="12" borderId="13" xfId="0" applyFont="1" applyFill="1" applyBorder="1" applyAlignment="1">
      <alignment horizontal="left" vertical="top" wrapText="1"/>
    </xf>
    <xf numFmtId="49" fontId="2" fillId="12" borderId="15" xfId="0" applyNumberFormat="1" applyFont="1" applyFill="1" applyBorder="1" applyAlignment="1">
      <alignment horizontal="left" vertical="top" wrapText="1"/>
    </xf>
    <xf numFmtId="14" fontId="2" fillId="7" borderId="12" xfId="0" applyNumberFormat="1" applyFont="1" applyFill="1" applyBorder="1" applyAlignment="1">
      <alignment horizontal="left" vertical="top" wrapText="1"/>
    </xf>
    <xf numFmtId="0" fontId="2" fillId="7" borderId="5" xfId="1" applyFont="1" applyFill="1" applyBorder="1" applyAlignment="1">
      <alignment horizontal="left" vertical="top" wrapText="1"/>
    </xf>
    <xf numFmtId="0" fontId="2" fillId="7" borderId="15" xfId="1" applyFont="1" applyFill="1" applyBorder="1" applyAlignment="1">
      <alignment horizontal="left" vertical="top" wrapText="1"/>
    </xf>
    <xf numFmtId="0" fontId="2" fillId="7" borderId="24" xfId="1" applyFont="1" applyFill="1" applyBorder="1" applyAlignment="1">
      <alignment horizontal="left" vertical="top" wrapText="1"/>
    </xf>
    <xf numFmtId="0" fontId="1" fillId="12" borderId="13" xfId="0" applyFont="1" applyFill="1" applyBorder="1" applyAlignment="1">
      <alignment horizontal="center" vertical="center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CCC0DA"/>
      <color rgb="FFC2F3F4"/>
      <color rgb="FF97E4FF"/>
      <color rgb="FFFFFF99"/>
      <color rgb="FFF9CBBF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11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12" customWidth="1"/>
    <col min="21" max="21" width="13.42578125" style="12" customWidth="1"/>
    <col min="22" max="22" width="6.7109375" style="12" customWidth="1"/>
    <col min="23" max="37" width="6.7109375" style="22" customWidth="1"/>
    <col min="38" max="38" width="8.42578125" style="22" customWidth="1"/>
    <col min="39" max="39" width="10.7109375" style="12" customWidth="1"/>
    <col min="40" max="40" width="8.28515625" style="12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324" t="s">
        <v>165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324"/>
      <c r="T1" s="324"/>
      <c r="U1" s="324"/>
      <c r="V1" s="324"/>
      <c r="W1" s="324"/>
      <c r="X1" s="324"/>
      <c r="Y1" s="324"/>
      <c r="Z1" s="324"/>
      <c r="AA1" s="324"/>
      <c r="AB1" s="324"/>
      <c r="AC1" s="324"/>
      <c r="AD1" s="324"/>
      <c r="AE1" s="324"/>
      <c r="AF1" s="324"/>
      <c r="AG1" s="324"/>
      <c r="AH1" s="324"/>
      <c r="AI1" s="324"/>
      <c r="AJ1" s="324"/>
      <c r="AK1" s="324"/>
      <c r="AL1" s="324"/>
      <c r="AM1" s="324"/>
      <c r="AN1" s="17"/>
    </row>
    <row r="2" spans="1:248" s="59" customFormat="1" ht="22.5" customHeight="1" thickBot="1" x14ac:dyDescent="0.3">
      <c r="A2" s="322" t="s">
        <v>0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  <c r="AM2" s="323"/>
      <c r="AN2" s="57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</row>
    <row r="3" spans="1:248" ht="68.25" thickBot="1" x14ac:dyDescent="0.3">
      <c r="A3" s="126" t="s">
        <v>198</v>
      </c>
      <c r="B3" s="127" t="s">
        <v>1</v>
      </c>
      <c r="C3" s="127" t="s">
        <v>98</v>
      </c>
      <c r="D3" s="127" t="s">
        <v>2</v>
      </c>
      <c r="E3" s="127" t="s">
        <v>11</v>
      </c>
      <c r="F3" s="127" t="s">
        <v>4</v>
      </c>
      <c r="G3" s="127" t="s">
        <v>5</v>
      </c>
      <c r="H3" s="128" t="s">
        <v>6</v>
      </c>
      <c r="I3" s="127" t="s">
        <v>7</v>
      </c>
      <c r="J3" s="127" t="s">
        <v>119</v>
      </c>
      <c r="K3" s="127" t="s">
        <v>120</v>
      </c>
      <c r="L3" s="127" t="s">
        <v>118</v>
      </c>
      <c r="M3" s="127" t="s">
        <v>8</v>
      </c>
      <c r="N3" s="127" t="s">
        <v>9</v>
      </c>
      <c r="O3" s="127" t="s">
        <v>336</v>
      </c>
      <c r="P3" s="127" t="s">
        <v>175</v>
      </c>
      <c r="Q3" s="127" t="s">
        <v>207</v>
      </c>
      <c r="R3" s="127" t="s">
        <v>206</v>
      </c>
      <c r="S3" s="127" t="s">
        <v>176</v>
      </c>
      <c r="T3" s="127" t="s">
        <v>147</v>
      </c>
      <c r="U3" s="129" t="s">
        <v>121</v>
      </c>
      <c r="V3" s="126" t="s">
        <v>177</v>
      </c>
      <c r="W3" s="130" t="s">
        <v>114</v>
      </c>
      <c r="X3" s="130" t="s">
        <v>115</v>
      </c>
      <c r="Y3" s="130" t="s">
        <v>116</v>
      </c>
      <c r="Z3" s="130" t="s">
        <v>117</v>
      </c>
      <c r="AA3" s="130" t="s">
        <v>126</v>
      </c>
      <c r="AB3" s="130" t="s">
        <v>178</v>
      </c>
      <c r="AC3" s="130" t="s">
        <v>179</v>
      </c>
      <c r="AD3" s="130" t="s">
        <v>131</v>
      </c>
      <c r="AE3" s="127" t="s">
        <v>135</v>
      </c>
      <c r="AF3" s="127" t="s">
        <v>136</v>
      </c>
      <c r="AG3" s="127" t="s">
        <v>137</v>
      </c>
      <c r="AH3" s="127" t="s">
        <v>138</v>
      </c>
      <c r="AI3" s="127" t="s">
        <v>139</v>
      </c>
      <c r="AJ3" s="127" t="s">
        <v>140</v>
      </c>
      <c r="AK3" s="131" t="s">
        <v>141</v>
      </c>
      <c r="AL3" s="126" t="s">
        <v>10</v>
      </c>
      <c r="AM3" s="132" t="s">
        <v>11</v>
      </c>
      <c r="AN3" s="24"/>
      <c r="IN3" s="2"/>
    </row>
    <row r="4" spans="1:248" ht="33.75" x14ac:dyDescent="0.25">
      <c r="A4" s="349" t="s">
        <v>199</v>
      </c>
      <c r="B4" s="319" t="s">
        <v>171</v>
      </c>
      <c r="C4" s="319" t="s">
        <v>173</v>
      </c>
      <c r="D4" s="319" t="s">
        <v>174</v>
      </c>
      <c r="E4" s="319" t="s">
        <v>180</v>
      </c>
      <c r="F4" s="319" t="s">
        <v>181</v>
      </c>
      <c r="G4" s="319" t="s">
        <v>166</v>
      </c>
      <c r="H4" s="320" t="s">
        <v>219</v>
      </c>
      <c r="I4" s="319">
        <v>2009</v>
      </c>
      <c r="J4" s="314"/>
      <c r="K4" s="315"/>
      <c r="L4" s="133" t="s">
        <v>201</v>
      </c>
      <c r="M4" s="134" t="s">
        <v>23</v>
      </c>
      <c r="N4" s="216">
        <v>200</v>
      </c>
      <c r="O4" s="216">
        <v>1774</v>
      </c>
      <c r="P4" s="221">
        <f>N4*O4/1000</f>
        <v>354.8</v>
      </c>
      <c r="Q4" s="134" t="s">
        <v>167</v>
      </c>
      <c r="R4" s="171" t="s">
        <v>168</v>
      </c>
      <c r="S4" s="134" t="s">
        <v>20</v>
      </c>
      <c r="T4" s="134" t="s">
        <v>21</v>
      </c>
      <c r="U4" s="135" t="s">
        <v>231</v>
      </c>
      <c r="V4" s="136" t="s">
        <v>52</v>
      </c>
      <c r="W4" s="137" t="s">
        <v>224</v>
      </c>
      <c r="X4" s="137" t="s">
        <v>225</v>
      </c>
      <c r="Y4" s="137" t="s">
        <v>94</v>
      </c>
      <c r="Z4" s="137" t="s">
        <v>226</v>
      </c>
      <c r="AA4" s="137" t="s">
        <v>227</v>
      </c>
      <c r="AB4" s="137" t="s">
        <v>228</v>
      </c>
      <c r="AC4" s="137" t="s">
        <v>97</v>
      </c>
      <c r="AD4" s="137" t="s">
        <v>216</v>
      </c>
      <c r="AE4" s="137" t="s">
        <v>150</v>
      </c>
      <c r="AF4" s="137" t="s">
        <v>163</v>
      </c>
      <c r="AG4" s="224"/>
      <c r="AH4" s="137" t="s">
        <v>217</v>
      </c>
      <c r="AI4" s="138" t="s">
        <v>152</v>
      </c>
      <c r="AJ4" s="138" t="s">
        <v>218</v>
      </c>
      <c r="AK4" s="139" t="s">
        <v>153</v>
      </c>
      <c r="AL4" s="140" t="s">
        <v>52</v>
      </c>
      <c r="AM4" s="141"/>
      <c r="AN4" s="17"/>
      <c r="IN4" s="2"/>
    </row>
    <row r="5" spans="1:248" ht="21" customHeight="1" x14ac:dyDescent="0.25">
      <c r="A5" s="350"/>
      <c r="B5" s="311"/>
      <c r="C5" s="311"/>
      <c r="D5" s="311"/>
      <c r="E5" s="311"/>
      <c r="F5" s="311"/>
      <c r="G5" s="311"/>
      <c r="H5" s="321"/>
      <c r="I5" s="311"/>
      <c r="J5" s="313"/>
      <c r="K5" s="316"/>
      <c r="L5" s="69" t="s">
        <v>200</v>
      </c>
      <c r="M5" s="3" t="s">
        <v>23</v>
      </c>
      <c r="N5" s="217">
        <v>200</v>
      </c>
      <c r="O5" s="217">
        <v>1774</v>
      </c>
      <c r="P5" s="220">
        <f>N5*O5/1000</f>
        <v>354.8</v>
      </c>
      <c r="Q5" s="3" t="s">
        <v>167</v>
      </c>
      <c r="R5" s="113" t="s">
        <v>168</v>
      </c>
      <c r="S5" s="3" t="s">
        <v>20</v>
      </c>
      <c r="T5" s="3" t="s">
        <v>21</v>
      </c>
      <c r="U5" s="41" t="s">
        <v>231</v>
      </c>
      <c r="V5" s="122" t="s">
        <v>52</v>
      </c>
      <c r="W5" s="115" t="s">
        <v>224</v>
      </c>
      <c r="X5" s="115" t="s">
        <v>225</v>
      </c>
      <c r="Y5" s="115" t="s">
        <v>94</v>
      </c>
      <c r="Z5" s="115" t="s">
        <v>226</v>
      </c>
      <c r="AA5" s="115" t="s">
        <v>227</v>
      </c>
      <c r="AB5" s="115" t="s">
        <v>228</v>
      </c>
      <c r="AC5" s="115" t="s">
        <v>97</v>
      </c>
      <c r="AD5" s="115" t="s">
        <v>216</v>
      </c>
      <c r="AE5" s="115" t="s">
        <v>150</v>
      </c>
      <c r="AF5" s="115" t="s">
        <v>163</v>
      </c>
      <c r="AG5" s="36"/>
      <c r="AH5" s="115" t="s">
        <v>217</v>
      </c>
      <c r="AI5" s="116" t="s">
        <v>152</v>
      </c>
      <c r="AJ5" s="116" t="s">
        <v>218</v>
      </c>
      <c r="AK5" s="117" t="s">
        <v>153</v>
      </c>
      <c r="AL5" s="75" t="s">
        <v>52</v>
      </c>
      <c r="AM5" s="47"/>
      <c r="AN5" s="17"/>
      <c r="IN5" s="2"/>
    </row>
    <row r="6" spans="1:248" ht="11.25" x14ac:dyDescent="0.25">
      <c r="A6" s="350"/>
      <c r="B6" s="105" t="s">
        <v>268</v>
      </c>
      <c r="C6" s="105"/>
      <c r="D6" s="105"/>
      <c r="E6" s="105"/>
      <c r="F6" s="105"/>
      <c r="G6" s="105"/>
      <c r="H6" s="106"/>
      <c r="I6" s="105"/>
      <c r="J6" s="102"/>
      <c r="K6" s="102"/>
      <c r="L6" s="69"/>
      <c r="M6" s="3"/>
      <c r="N6" s="69"/>
      <c r="O6" s="217"/>
      <c r="P6" s="69"/>
      <c r="Q6" s="3"/>
      <c r="R6" s="3"/>
      <c r="S6" s="114" t="s">
        <v>252</v>
      </c>
      <c r="T6" s="342" t="s">
        <v>251</v>
      </c>
      <c r="U6" s="343"/>
      <c r="V6" s="122" t="s">
        <v>52</v>
      </c>
      <c r="W6" s="115" t="s">
        <v>52</v>
      </c>
      <c r="X6" s="115" t="s">
        <v>52</v>
      </c>
      <c r="Y6" s="115" t="s">
        <v>52</v>
      </c>
      <c r="Z6" s="115" t="s">
        <v>52</v>
      </c>
      <c r="AA6" s="115" t="s">
        <v>52</v>
      </c>
      <c r="AB6" s="118" t="s">
        <v>52</v>
      </c>
      <c r="AC6" s="115" t="s">
        <v>275</v>
      </c>
      <c r="AD6" s="115" t="s">
        <v>274</v>
      </c>
      <c r="AE6" s="115" t="s">
        <v>144</v>
      </c>
      <c r="AF6" s="116" t="s">
        <v>276</v>
      </c>
      <c r="AG6" s="116" t="s">
        <v>277</v>
      </c>
      <c r="AH6" s="116"/>
      <c r="AI6" s="116"/>
      <c r="AJ6" s="116"/>
      <c r="AK6" s="117"/>
      <c r="AL6" s="75" t="s">
        <v>52</v>
      </c>
      <c r="AM6" s="47"/>
      <c r="AN6" s="17"/>
      <c r="IN6" s="2"/>
    </row>
    <row r="7" spans="1:248" ht="11.25" x14ac:dyDescent="0.25">
      <c r="A7" s="350"/>
      <c r="B7" s="105" t="s">
        <v>253</v>
      </c>
      <c r="C7" s="105"/>
      <c r="D7" s="105"/>
      <c r="E7" s="105"/>
      <c r="F7" s="105"/>
      <c r="G7" s="105"/>
      <c r="H7" s="106"/>
      <c r="I7" s="105"/>
      <c r="J7" s="102"/>
      <c r="K7" s="102"/>
      <c r="L7" s="69"/>
      <c r="M7" s="3"/>
      <c r="N7" s="69"/>
      <c r="O7" s="217"/>
      <c r="P7" s="69"/>
      <c r="Q7" s="3"/>
      <c r="R7" s="3"/>
      <c r="S7" s="124" t="s">
        <v>252</v>
      </c>
      <c r="T7" s="344" t="s">
        <v>235</v>
      </c>
      <c r="U7" s="345"/>
      <c r="V7" s="122" t="s">
        <v>52</v>
      </c>
      <c r="W7" s="115" t="s">
        <v>52</v>
      </c>
      <c r="X7" s="115" t="s">
        <v>52</v>
      </c>
      <c r="Y7" s="115" t="s">
        <v>52</v>
      </c>
      <c r="Z7" s="115" t="s">
        <v>52</v>
      </c>
      <c r="AA7" s="115" t="s">
        <v>52</v>
      </c>
      <c r="AB7" s="118" t="s">
        <v>52</v>
      </c>
      <c r="AC7" s="115" t="s">
        <v>275</v>
      </c>
      <c r="AD7" s="115" t="s">
        <v>274</v>
      </c>
      <c r="AE7" s="115" t="s">
        <v>144</v>
      </c>
      <c r="AF7" s="116" t="s">
        <v>276</v>
      </c>
      <c r="AG7" s="116" t="s">
        <v>277</v>
      </c>
      <c r="AH7" s="116"/>
      <c r="AI7" s="116"/>
      <c r="AJ7" s="116"/>
      <c r="AK7" s="117"/>
      <c r="AL7" s="75" t="s">
        <v>52</v>
      </c>
      <c r="AM7" s="47"/>
      <c r="AN7" s="17"/>
      <c r="IN7" s="2"/>
    </row>
    <row r="8" spans="1:248" ht="11.25" x14ac:dyDescent="0.25">
      <c r="A8" s="350"/>
      <c r="B8" s="105" t="s">
        <v>254</v>
      </c>
      <c r="C8" s="105"/>
      <c r="D8" s="105"/>
      <c r="E8" s="105" t="s">
        <v>263</v>
      </c>
      <c r="F8" s="103" t="s">
        <v>255</v>
      </c>
      <c r="G8" s="103" t="s">
        <v>273</v>
      </c>
      <c r="H8" s="106" t="s">
        <v>259</v>
      </c>
      <c r="I8" s="105">
        <v>2007</v>
      </c>
      <c r="J8" s="342" t="s">
        <v>257</v>
      </c>
      <c r="K8" s="346"/>
      <c r="L8" s="69"/>
      <c r="M8" s="3"/>
      <c r="N8" s="69"/>
      <c r="O8" s="217"/>
      <c r="P8" s="69"/>
      <c r="Q8" s="3"/>
      <c r="R8" s="3"/>
      <c r="S8" s="121" t="s">
        <v>20</v>
      </c>
      <c r="T8" s="337" t="s">
        <v>242</v>
      </c>
      <c r="U8" s="338"/>
      <c r="V8" s="122" t="s">
        <v>52</v>
      </c>
      <c r="W8" s="115" t="s">
        <v>52</v>
      </c>
      <c r="X8" s="115" t="s">
        <v>52</v>
      </c>
      <c r="Y8" s="115" t="s">
        <v>52</v>
      </c>
      <c r="Z8" s="115" t="s">
        <v>52</v>
      </c>
      <c r="AA8" s="115" t="s">
        <v>52</v>
      </c>
      <c r="AB8" s="115" t="s">
        <v>52</v>
      </c>
      <c r="AC8" s="115" t="s">
        <v>93</v>
      </c>
      <c r="AD8" s="115" t="s">
        <v>129</v>
      </c>
      <c r="AE8" s="115" t="s">
        <v>142</v>
      </c>
      <c r="AF8" s="116" t="s">
        <v>152</v>
      </c>
      <c r="AG8" s="116" t="s">
        <v>247</v>
      </c>
      <c r="AH8" s="116" t="s">
        <v>248</v>
      </c>
      <c r="AI8" s="116"/>
      <c r="AJ8" s="116"/>
      <c r="AK8" s="117"/>
      <c r="AL8" s="75" t="s">
        <v>52</v>
      </c>
      <c r="AM8" s="47"/>
      <c r="AN8" s="17"/>
      <c r="IN8" s="2"/>
    </row>
    <row r="9" spans="1:248" ht="11.25" x14ac:dyDescent="0.25">
      <c r="A9" s="350"/>
      <c r="B9" s="105" t="s">
        <v>254</v>
      </c>
      <c r="C9" s="105"/>
      <c r="D9" s="105"/>
      <c r="E9" s="105" t="s">
        <v>263</v>
      </c>
      <c r="F9" s="69" t="s">
        <v>255</v>
      </c>
      <c r="G9" s="103" t="s">
        <v>273</v>
      </c>
      <c r="H9" s="106" t="s">
        <v>260</v>
      </c>
      <c r="I9" s="105">
        <v>2007</v>
      </c>
      <c r="J9" s="342" t="s">
        <v>257</v>
      </c>
      <c r="K9" s="346"/>
      <c r="L9" s="69"/>
      <c r="M9" s="3"/>
      <c r="N9" s="69"/>
      <c r="O9" s="217"/>
      <c r="P9" s="69"/>
      <c r="Q9" s="3"/>
      <c r="R9" s="3"/>
      <c r="S9" s="121" t="s">
        <v>244</v>
      </c>
      <c r="T9" s="337" t="s">
        <v>243</v>
      </c>
      <c r="U9" s="338"/>
      <c r="V9" s="122" t="s">
        <v>52</v>
      </c>
      <c r="W9" s="115" t="s">
        <v>52</v>
      </c>
      <c r="X9" s="115" t="s">
        <v>52</v>
      </c>
      <c r="Y9" s="115" t="s">
        <v>52</v>
      </c>
      <c r="Z9" s="115" t="s">
        <v>52</v>
      </c>
      <c r="AA9" s="115" t="s">
        <v>52</v>
      </c>
      <c r="AB9" s="115" t="s">
        <v>52</v>
      </c>
      <c r="AC9" s="115" t="s">
        <v>93</v>
      </c>
      <c r="AD9" s="115" t="s">
        <v>52</v>
      </c>
      <c r="AE9" s="116" t="s">
        <v>248</v>
      </c>
      <c r="AF9" s="116" t="s">
        <v>249</v>
      </c>
      <c r="AG9" s="116"/>
      <c r="AH9" s="116"/>
      <c r="AI9" s="116"/>
      <c r="AJ9" s="116"/>
      <c r="AK9" s="117"/>
      <c r="AL9" s="75" t="s">
        <v>52</v>
      </c>
      <c r="AM9" s="47"/>
      <c r="AN9" s="17"/>
      <c r="IN9" s="2"/>
    </row>
    <row r="10" spans="1:248" ht="11.25" x14ac:dyDescent="0.25">
      <c r="A10" s="350"/>
      <c r="B10" s="105" t="s">
        <v>254</v>
      </c>
      <c r="C10" s="105"/>
      <c r="D10" s="105"/>
      <c r="E10" s="69" t="s">
        <v>263</v>
      </c>
      <c r="F10" s="69" t="s">
        <v>255</v>
      </c>
      <c r="G10" s="103" t="s">
        <v>264</v>
      </c>
      <c r="H10" s="73" t="s">
        <v>266</v>
      </c>
      <c r="I10" s="69">
        <v>2008</v>
      </c>
      <c r="J10" s="342" t="s">
        <v>265</v>
      </c>
      <c r="K10" s="346"/>
      <c r="L10" s="103"/>
      <c r="M10" s="4"/>
      <c r="N10" s="103"/>
      <c r="O10" s="215"/>
      <c r="P10" s="103"/>
      <c r="Q10" s="4"/>
      <c r="R10" s="4"/>
      <c r="S10" s="121" t="s">
        <v>246</v>
      </c>
      <c r="T10" s="337" t="s">
        <v>245</v>
      </c>
      <c r="U10" s="338"/>
      <c r="V10" s="122" t="s">
        <v>52</v>
      </c>
      <c r="W10" s="115" t="s">
        <v>52</v>
      </c>
      <c r="X10" s="115" t="s">
        <v>52</v>
      </c>
      <c r="Y10" s="115" t="s">
        <v>52</v>
      </c>
      <c r="Z10" s="115" t="s">
        <v>52</v>
      </c>
      <c r="AA10" s="115" t="s">
        <v>52</v>
      </c>
      <c r="AB10" s="115" t="s">
        <v>52</v>
      </c>
      <c r="AC10" s="115" t="s">
        <v>52</v>
      </c>
      <c r="AD10" s="115" t="s">
        <v>129</v>
      </c>
      <c r="AE10" s="116" t="s">
        <v>249</v>
      </c>
      <c r="AF10" s="116" t="s">
        <v>250</v>
      </c>
      <c r="AG10" s="116"/>
      <c r="AH10" s="116"/>
      <c r="AI10" s="116"/>
      <c r="AJ10" s="116"/>
      <c r="AK10" s="117"/>
      <c r="AL10" s="61" t="s">
        <v>52</v>
      </c>
      <c r="AM10" s="167"/>
      <c r="AN10" s="17"/>
      <c r="IN10" s="2"/>
    </row>
    <row r="11" spans="1:248" ht="12" thickBot="1" x14ac:dyDescent="0.3">
      <c r="A11" s="351"/>
      <c r="B11" s="142" t="s">
        <v>254</v>
      </c>
      <c r="C11" s="142"/>
      <c r="D11" s="142"/>
      <c r="E11" s="94" t="s">
        <v>263</v>
      </c>
      <c r="F11" s="94" t="s">
        <v>255</v>
      </c>
      <c r="G11" s="94" t="s">
        <v>264</v>
      </c>
      <c r="H11" s="155" t="s">
        <v>267</v>
      </c>
      <c r="I11" s="94">
        <v>2008</v>
      </c>
      <c r="J11" s="347" t="s">
        <v>265</v>
      </c>
      <c r="K11" s="348"/>
      <c r="L11" s="94"/>
      <c r="M11" s="93"/>
      <c r="N11" s="94"/>
      <c r="O11" s="94"/>
      <c r="P11" s="94"/>
      <c r="Q11" s="93"/>
      <c r="R11" s="93"/>
      <c r="S11" s="120"/>
      <c r="T11" s="335"/>
      <c r="U11" s="336"/>
      <c r="V11" s="168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69"/>
      <c r="AL11" s="89" t="s">
        <v>52</v>
      </c>
      <c r="AM11" s="143"/>
      <c r="AN11" s="17"/>
      <c r="IN11" s="2"/>
    </row>
    <row r="12" spans="1:248" ht="23.25" thickBot="1" x14ac:dyDescent="0.3">
      <c r="A12" s="144" t="s">
        <v>52</v>
      </c>
      <c r="B12" s="125" t="s">
        <v>172</v>
      </c>
      <c r="C12" s="125" t="s">
        <v>173</v>
      </c>
      <c r="D12" s="125" t="s">
        <v>172</v>
      </c>
      <c r="E12" s="125" t="s">
        <v>232</v>
      </c>
      <c r="F12" s="170" t="s">
        <v>169</v>
      </c>
      <c r="G12" s="125" t="s">
        <v>170</v>
      </c>
      <c r="H12" s="145" t="s">
        <v>236</v>
      </c>
      <c r="I12" s="125">
        <v>2009</v>
      </c>
      <c r="J12" s="124" t="s">
        <v>52</v>
      </c>
      <c r="K12" s="124" t="s">
        <v>52</v>
      </c>
      <c r="L12" s="124" t="s">
        <v>52</v>
      </c>
      <c r="M12" s="124" t="s">
        <v>52</v>
      </c>
      <c r="N12" s="125" t="s">
        <v>52</v>
      </c>
      <c r="O12" s="125"/>
      <c r="P12" s="125" t="s">
        <v>52</v>
      </c>
      <c r="Q12" s="124" t="s">
        <v>52</v>
      </c>
      <c r="R12" s="124" t="s">
        <v>52</v>
      </c>
      <c r="S12" s="124" t="s">
        <v>20</v>
      </c>
      <c r="T12" s="124" t="s">
        <v>52</v>
      </c>
      <c r="U12" s="146" t="s">
        <v>52</v>
      </c>
      <c r="V12" s="147" t="s">
        <v>52</v>
      </c>
      <c r="W12" s="148" t="s">
        <v>52</v>
      </c>
      <c r="X12" s="148" t="s">
        <v>52</v>
      </c>
      <c r="Y12" s="148" t="s">
        <v>52</v>
      </c>
      <c r="Z12" s="148" t="s">
        <v>52</v>
      </c>
      <c r="AA12" s="148" t="s">
        <v>52</v>
      </c>
      <c r="AB12" s="149" t="s">
        <v>125</v>
      </c>
      <c r="AC12" s="148" t="s">
        <v>239</v>
      </c>
      <c r="AD12" s="148" t="s">
        <v>240</v>
      </c>
      <c r="AE12" s="148" t="s">
        <v>163</v>
      </c>
      <c r="AF12" s="150" t="s">
        <v>218</v>
      </c>
      <c r="AG12" s="150" t="s">
        <v>241</v>
      </c>
      <c r="AH12" s="150"/>
      <c r="AI12" s="150"/>
      <c r="AJ12" s="150"/>
      <c r="AK12" s="151"/>
      <c r="AL12" s="152" t="s">
        <v>52</v>
      </c>
      <c r="AM12" s="153"/>
      <c r="AN12" s="17"/>
      <c r="IN12" s="2"/>
    </row>
    <row r="13" spans="1:248" ht="33.75" x14ac:dyDescent="0.25">
      <c r="A13" s="352" t="s">
        <v>222</v>
      </c>
      <c r="B13" s="317" t="s">
        <v>171</v>
      </c>
      <c r="C13" s="317" t="s">
        <v>173</v>
      </c>
      <c r="D13" s="317" t="s">
        <v>174</v>
      </c>
      <c r="E13" s="317" t="s">
        <v>180</v>
      </c>
      <c r="F13" s="317" t="s">
        <v>181</v>
      </c>
      <c r="G13" s="317" t="s">
        <v>166</v>
      </c>
      <c r="H13" s="355" t="s">
        <v>220</v>
      </c>
      <c r="I13" s="317">
        <v>2009</v>
      </c>
      <c r="J13" s="357"/>
      <c r="K13" s="359"/>
      <c r="L13" s="133" t="s">
        <v>201</v>
      </c>
      <c r="M13" s="134" t="s">
        <v>23</v>
      </c>
      <c r="N13" s="216">
        <v>200</v>
      </c>
      <c r="O13" s="216">
        <v>1774</v>
      </c>
      <c r="P13" s="221">
        <f>N13*O13/1000</f>
        <v>354.8</v>
      </c>
      <c r="Q13" s="134" t="s">
        <v>167</v>
      </c>
      <c r="R13" s="171" t="s">
        <v>168</v>
      </c>
      <c r="S13" s="134" t="s">
        <v>20</v>
      </c>
      <c r="T13" s="134" t="s">
        <v>21</v>
      </c>
      <c r="U13" s="135" t="s">
        <v>231</v>
      </c>
      <c r="V13" s="136" t="s">
        <v>52</v>
      </c>
      <c r="W13" s="137" t="s">
        <v>224</v>
      </c>
      <c r="X13" s="137" t="s">
        <v>225</v>
      </c>
      <c r="Y13" s="137" t="s">
        <v>94</v>
      </c>
      <c r="Z13" s="137" t="s">
        <v>226</v>
      </c>
      <c r="AA13" s="137" t="s">
        <v>227</v>
      </c>
      <c r="AB13" s="137" t="s">
        <v>228</v>
      </c>
      <c r="AC13" s="137" t="s">
        <v>97</v>
      </c>
      <c r="AD13" s="137" t="s">
        <v>216</v>
      </c>
      <c r="AE13" s="137" t="s">
        <v>150</v>
      </c>
      <c r="AF13" s="137" t="s">
        <v>163</v>
      </c>
      <c r="AG13" s="224"/>
      <c r="AH13" s="137" t="s">
        <v>217</v>
      </c>
      <c r="AI13" s="138" t="s">
        <v>152</v>
      </c>
      <c r="AJ13" s="138" t="s">
        <v>218</v>
      </c>
      <c r="AK13" s="139" t="s">
        <v>153</v>
      </c>
      <c r="AL13" s="140" t="s">
        <v>52</v>
      </c>
      <c r="AM13" s="154"/>
      <c r="AN13" s="17"/>
      <c r="IN13" s="2"/>
    </row>
    <row r="14" spans="1:248" ht="21" customHeight="1" x14ac:dyDescent="0.25">
      <c r="A14" s="353"/>
      <c r="B14" s="318"/>
      <c r="C14" s="318"/>
      <c r="D14" s="318"/>
      <c r="E14" s="318"/>
      <c r="F14" s="318"/>
      <c r="G14" s="318"/>
      <c r="H14" s="356"/>
      <c r="I14" s="318"/>
      <c r="J14" s="358"/>
      <c r="K14" s="360"/>
      <c r="L14" s="69" t="s">
        <v>200</v>
      </c>
      <c r="M14" s="3" t="s">
        <v>23</v>
      </c>
      <c r="N14" s="217">
        <v>200</v>
      </c>
      <c r="O14" s="217">
        <v>1774</v>
      </c>
      <c r="P14" s="220">
        <f>N14*O14/1000</f>
        <v>354.8</v>
      </c>
      <c r="Q14" s="3" t="s">
        <v>167</v>
      </c>
      <c r="R14" s="113" t="s">
        <v>168</v>
      </c>
      <c r="S14" s="3" t="s">
        <v>20</v>
      </c>
      <c r="T14" s="3" t="s">
        <v>21</v>
      </c>
      <c r="U14" s="41" t="s">
        <v>231</v>
      </c>
      <c r="V14" s="122" t="s">
        <v>52</v>
      </c>
      <c r="W14" s="115" t="s">
        <v>224</v>
      </c>
      <c r="X14" s="115" t="s">
        <v>225</v>
      </c>
      <c r="Y14" s="115" t="s">
        <v>94</v>
      </c>
      <c r="Z14" s="115" t="s">
        <v>226</v>
      </c>
      <c r="AA14" s="115" t="s">
        <v>227</v>
      </c>
      <c r="AB14" s="115" t="s">
        <v>228</v>
      </c>
      <c r="AC14" s="115" t="s">
        <v>97</v>
      </c>
      <c r="AD14" s="115" t="s">
        <v>216</v>
      </c>
      <c r="AE14" s="115" t="s">
        <v>150</v>
      </c>
      <c r="AF14" s="115" t="s">
        <v>163</v>
      </c>
      <c r="AG14" s="36"/>
      <c r="AH14" s="115" t="s">
        <v>217</v>
      </c>
      <c r="AI14" s="116" t="s">
        <v>152</v>
      </c>
      <c r="AJ14" s="116" t="s">
        <v>218</v>
      </c>
      <c r="AK14" s="117" t="s">
        <v>153</v>
      </c>
      <c r="AL14" s="75" t="s">
        <v>52</v>
      </c>
      <c r="AM14" s="43"/>
      <c r="AN14" s="17"/>
      <c r="IN14" s="2"/>
    </row>
    <row r="15" spans="1:248" ht="11.25" x14ac:dyDescent="0.25">
      <c r="A15" s="353"/>
      <c r="B15" s="105" t="s">
        <v>268</v>
      </c>
      <c r="C15" s="69"/>
      <c r="D15" s="69"/>
      <c r="E15" s="105"/>
      <c r="F15" s="69"/>
      <c r="G15" s="69"/>
      <c r="H15" s="73"/>
      <c r="I15" s="69"/>
      <c r="J15" s="3"/>
      <c r="K15" s="3"/>
      <c r="L15" s="3"/>
      <c r="M15" s="3"/>
      <c r="N15" s="69"/>
      <c r="O15" s="217"/>
      <c r="P15" s="69"/>
      <c r="Q15" s="3"/>
      <c r="R15" s="3"/>
      <c r="S15" s="3" t="s">
        <v>252</v>
      </c>
      <c r="T15" s="342" t="s">
        <v>251</v>
      </c>
      <c r="U15" s="343"/>
      <c r="V15" s="122" t="s">
        <v>52</v>
      </c>
      <c r="W15" s="115" t="s">
        <v>52</v>
      </c>
      <c r="X15" s="115" t="s">
        <v>52</v>
      </c>
      <c r="Y15" s="115" t="s">
        <v>52</v>
      </c>
      <c r="Z15" s="115" t="s">
        <v>52</v>
      </c>
      <c r="AA15" s="115" t="s">
        <v>52</v>
      </c>
      <c r="AB15" s="118" t="s">
        <v>52</v>
      </c>
      <c r="AC15" s="115" t="s">
        <v>275</v>
      </c>
      <c r="AD15" s="115" t="s">
        <v>274</v>
      </c>
      <c r="AE15" s="115" t="s">
        <v>144</v>
      </c>
      <c r="AF15" s="116" t="s">
        <v>276</v>
      </c>
      <c r="AG15" s="116" t="s">
        <v>277</v>
      </c>
      <c r="AH15" s="116"/>
      <c r="AI15" s="116"/>
      <c r="AJ15" s="116"/>
      <c r="AK15" s="117"/>
      <c r="AL15" s="75" t="s">
        <v>52</v>
      </c>
      <c r="AM15" s="43"/>
      <c r="AN15" s="17"/>
      <c r="IN15" s="2"/>
    </row>
    <row r="16" spans="1:248" ht="11.25" x14ac:dyDescent="0.25">
      <c r="A16" s="353"/>
      <c r="B16" s="69" t="s">
        <v>253</v>
      </c>
      <c r="C16" s="69"/>
      <c r="D16" s="69"/>
      <c r="E16" s="105"/>
      <c r="F16" s="69"/>
      <c r="G16" s="69"/>
      <c r="H16" s="73"/>
      <c r="I16" s="69"/>
      <c r="J16" s="3"/>
      <c r="K16" s="3"/>
      <c r="L16" s="3"/>
      <c r="M16" s="3"/>
      <c r="N16" s="69"/>
      <c r="O16" s="217"/>
      <c r="P16" s="69"/>
      <c r="Q16" s="3"/>
      <c r="R16" s="3"/>
      <c r="S16" s="3" t="s">
        <v>252</v>
      </c>
      <c r="T16" s="342" t="s">
        <v>235</v>
      </c>
      <c r="U16" s="343"/>
      <c r="V16" s="122" t="s">
        <v>52</v>
      </c>
      <c r="W16" s="115" t="s">
        <v>52</v>
      </c>
      <c r="X16" s="115" t="s">
        <v>52</v>
      </c>
      <c r="Y16" s="115" t="s">
        <v>52</v>
      </c>
      <c r="Z16" s="115" t="s">
        <v>52</v>
      </c>
      <c r="AA16" s="115" t="s">
        <v>52</v>
      </c>
      <c r="AB16" s="118" t="s">
        <v>52</v>
      </c>
      <c r="AC16" s="115" t="s">
        <v>275</v>
      </c>
      <c r="AD16" s="115" t="s">
        <v>274</v>
      </c>
      <c r="AE16" s="115" t="s">
        <v>144</v>
      </c>
      <c r="AF16" s="116" t="s">
        <v>276</v>
      </c>
      <c r="AG16" s="116" t="s">
        <v>277</v>
      </c>
      <c r="AH16" s="116"/>
      <c r="AI16" s="116"/>
      <c r="AJ16" s="116"/>
      <c r="AK16" s="117"/>
      <c r="AL16" s="75" t="s">
        <v>52</v>
      </c>
      <c r="AM16" s="43"/>
      <c r="AN16" s="17"/>
      <c r="IN16" s="2"/>
    </row>
    <row r="17" spans="1:248" ht="11.25" x14ac:dyDescent="0.25">
      <c r="A17" s="353"/>
      <c r="B17" s="69" t="s">
        <v>254</v>
      </c>
      <c r="C17" s="69"/>
      <c r="D17" s="69"/>
      <c r="E17" s="69" t="s">
        <v>263</v>
      </c>
      <c r="F17" s="69" t="s">
        <v>255</v>
      </c>
      <c r="G17" s="103" t="s">
        <v>273</v>
      </c>
      <c r="H17" s="73" t="s">
        <v>256</v>
      </c>
      <c r="I17" s="69">
        <v>2007</v>
      </c>
      <c r="J17" s="342" t="s">
        <v>257</v>
      </c>
      <c r="K17" s="346"/>
      <c r="L17" s="3"/>
      <c r="M17" s="3"/>
      <c r="N17" s="69"/>
      <c r="O17" s="217"/>
      <c r="P17" s="69"/>
      <c r="Q17" s="3"/>
      <c r="R17" s="3"/>
      <c r="S17" s="121" t="s">
        <v>20</v>
      </c>
      <c r="T17" s="337" t="s">
        <v>242</v>
      </c>
      <c r="U17" s="338"/>
      <c r="V17" s="122" t="s">
        <v>52</v>
      </c>
      <c r="W17" s="115" t="s">
        <v>52</v>
      </c>
      <c r="X17" s="115" t="s">
        <v>52</v>
      </c>
      <c r="Y17" s="115" t="s">
        <v>52</v>
      </c>
      <c r="Z17" s="115" t="s">
        <v>52</v>
      </c>
      <c r="AA17" s="115" t="s">
        <v>52</v>
      </c>
      <c r="AB17" s="115" t="s">
        <v>52</v>
      </c>
      <c r="AC17" s="115" t="s">
        <v>93</v>
      </c>
      <c r="AD17" s="115" t="s">
        <v>129</v>
      </c>
      <c r="AE17" s="115" t="s">
        <v>142</v>
      </c>
      <c r="AF17" s="116" t="s">
        <v>152</v>
      </c>
      <c r="AG17" s="116" t="s">
        <v>247</v>
      </c>
      <c r="AH17" s="116" t="s">
        <v>248</v>
      </c>
      <c r="AI17" s="116"/>
      <c r="AJ17" s="116"/>
      <c r="AK17" s="117"/>
      <c r="AL17" s="75" t="s">
        <v>52</v>
      </c>
      <c r="AM17" s="43"/>
      <c r="AN17" s="17"/>
      <c r="IN17" s="2"/>
    </row>
    <row r="18" spans="1:248" ht="11.25" x14ac:dyDescent="0.25">
      <c r="A18" s="353"/>
      <c r="B18" s="69" t="s">
        <v>254</v>
      </c>
      <c r="C18" s="69"/>
      <c r="D18" s="69"/>
      <c r="E18" s="69" t="s">
        <v>263</v>
      </c>
      <c r="F18" s="69" t="s">
        <v>255</v>
      </c>
      <c r="G18" s="103" t="s">
        <v>273</v>
      </c>
      <c r="H18" s="73" t="s">
        <v>258</v>
      </c>
      <c r="I18" s="69">
        <v>2007</v>
      </c>
      <c r="J18" s="342" t="s">
        <v>257</v>
      </c>
      <c r="K18" s="346"/>
      <c r="L18" s="3"/>
      <c r="M18" s="3"/>
      <c r="N18" s="69"/>
      <c r="O18" s="217"/>
      <c r="P18" s="69"/>
      <c r="Q18" s="3"/>
      <c r="R18" s="3"/>
      <c r="S18" s="121" t="s">
        <v>244</v>
      </c>
      <c r="T18" s="337" t="s">
        <v>243</v>
      </c>
      <c r="U18" s="338"/>
      <c r="V18" s="122" t="s">
        <v>52</v>
      </c>
      <c r="W18" s="115" t="s">
        <v>52</v>
      </c>
      <c r="X18" s="115" t="s">
        <v>52</v>
      </c>
      <c r="Y18" s="115" t="s">
        <v>52</v>
      </c>
      <c r="Z18" s="115" t="s">
        <v>52</v>
      </c>
      <c r="AA18" s="115" t="s">
        <v>52</v>
      </c>
      <c r="AB18" s="115" t="s">
        <v>52</v>
      </c>
      <c r="AC18" s="115" t="s">
        <v>93</v>
      </c>
      <c r="AD18" s="115" t="s">
        <v>52</v>
      </c>
      <c r="AE18" s="116" t="s">
        <v>248</v>
      </c>
      <c r="AF18" s="116" t="s">
        <v>249</v>
      </c>
      <c r="AG18" s="116"/>
      <c r="AH18" s="116"/>
      <c r="AI18" s="116"/>
      <c r="AJ18" s="116"/>
      <c r="AK18" s="117"/>
      <c r="AL18" s="75" t="s">
        <v>52</v>
      </c>
      <c r="AM18" s="43"/>
      <c r="AN18" s="17"/>
      <c r="IN18" s="2"/>
    </row>
    <row r="19" spans="1:248" ht="11.25" x14ac:dyDescent="0.25">
      <c r="A19" s="353"/>
      <c r="B19" s="69" t="s">
        <v>254</v>
      </c>
      <c r="C19" s="69"/>
      <c r="D19" s="69"/>
      <c r="E19" s="69" t="s">
        <v>263</v>
      </c>
      <c r="F19" s="69" t="s">
        <v>255</v>
      </c>
      <c r="G19" s="69" t="s">
        <v>264</v>
      </c>
      <c r="H19" s="73" t="s">
        <v>269</v>
      </c>
      <c r="I19" s="69">
        <v>2008</v>
      </c>
      <c r="J19" s="342" t="s">
        <v>265</v>
      </c>
      <c r="K19" s="346"/>
      <c r="L19" s="3"/>
      <c r="M19" s="3"/>
      <c r="N19" s="69"/>
      <c r="O19" s="217"/>
      <c r="P19" s="69"/>
      <c r="Q19" s="3"/>
      <c r="R19" s="3"/>
      <c r="S19" s="121" t="s">
        <v>246</v>
      </c>
      <c r="T19" s="337" t="s">
        <v>245</v>
      </c>
      <c r="U19" s="338"/>
      <c r="V19" s="122" t="s">
        <v>52</v>
      </c>
      <c r="W19" s="115" t="s">
        <v>52</v>
      </c>
      <c r="X19" s="115" t="s">
        <v>52</v>
      </c>
      <c r="Y19" s="115" t="s">
        <v>52</v>
      </c>
      <c r="Z19" s="115" t="s">
        <v>52</v>
      </c>
      <c r="AA19" s="115" t="s">
        <v>52</v>
      </c>
      <c r="AB19" s="115" t="s">
        <v>52</v>
      </c>
      <c r="AC19" s="115" t="s">
        <v>52</v>
      </c>
      <c r="AD19" s="115" t="s">
        <v>129</v>
      </c>
      <c r="AE19" s="116" t="s">
        <v>249</v>
      </c>
      <c r="AF19" s="116" t="s">
        <v>250</v>
      </c>
      <c r="AG19" s="116"/>
      <c r="AH19" s="116"/>
      <c r="AI19" s="116"/>
      <c r="AJ19" s="116"/>
      <c r="AK19" s="117"/>
      <c r="AL19" s="75" t="s">
        <v>52</v>
      </c>
      <c r="AM19" s="43"/>
      <c r="AN19" s="17"/>
      <c r="IN19" s="2"/>
    </row>
    <row r="20" spans="1:248" ht="12" thickBot="1" x14ac:dyDescent="0.3">
      <c r="A20" s="354"/>
      <c r="B20" s="94" t="s">
        <v>254</v>
      </c>
      <c r="C20" s="94"/>
      <c r="D20" s="94"/>
      <c r="E20" s="94" t="s">
        <v>263</v>
      </c>
      <c r="F20" s="94" t="s">
        <v>255</v>
      </c>
      <c r="G20" s="94" t="s">
        <v>264</v>
      </c>
      <c r="H20" s="155" t="s">
        <v>270</v>
      </c>
      <c r="I20" s="94">
        <v>2008</v>
      </c>
      <c r="J20" s="347" t="s">
        <v>265</v>
      </c>
      <c r="K20" s="348"/>
      <c r="L20" s="93"/>
      <c r="M20" s="93"/>
      <c r="N20" s="94"/>
      <c r="O20" s="94"/>
      <c r="P20" s="94"/>
      <c r="Q20" s="93"/>
      <c r="R20" s="93"/>
      <c r="S20" s="120"/>
      <c r="T20" s="335"/>
      <c r="U20" s="336"/>
      <c r="V20" s="168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69"/>
      <c r="AL20" s="89" t="s">
        <v>52</v>
      </c>
      <c r="AM20" s="90"/>
      <c r="AN20" s="17"/>
      <c r="IN20" s="2"/>
    </row>
    <row r="21" spans="1:248" ht="23.25" thickBot="1" x14ac:dyDescent="0.3">
      <c r="A21" s="144" t="s">
        <v>52</v>
      </c>
      <c r="B21" s="125" t="s">
        <v>172</v>
      </c>
      <c r="C21" s="125" t="s">
        <v>173</v>
      </c>
      <c r="D21" s="125" t="s">
        <v>172</v>
      </c>
      <c r="E21" s="125" t="s">
        <v>233</v>
      </c>
      <c r="F21" s="170" t="s">
        <v>169</v>
      </c>
      <c r="G21" s="125" t="s">
        <v>170</v>
      </c>
      <c r="H21" s="145" t="s">
        <v>237</v>
      </c>
      <c r="I21" s="125">
        <v>2009</v>
      </c>
      <c r="J21" s="124" t="s">
        <v>52</v>
      </c>
      <c r="K21" s="124" t="s">
        <v>52</v>
      </c>
      <c r="L21" s="124" t="s">
        <v>52</v>
      </c>
      <c r="M21" s="124" t="s">
        <v>52</v>
      </c>
      <c r="N21" s="125" t="s">
        <v>52</v>
      </c>
      <c r="O21" s="125"/>
      <c r="P21" s="125" t="s">
        <v>52</v>
      </c>
      <c r="Q21" s="124" t="s">
        <v>52</v>
      </c>
      <c r="R21" s="124" t="s">
        <v>52</v>
      </c>
      <c r="S21" s="124" t="s">
        <v>20</v>
      </c>
      <c r="T21" s="124" t="s">
        <v>52</v>
      </c>
      <c r="U21" s="146" t="s">
        <v>52</v>
      </c>
      <c r="V21" s="147" t="s">
        <v>52</v>
      </c>
      <c r="W21" s="148" t="s">
        <v>52</v>
      </c>
      <c r="X21" s="148" t="s">
        <v>52</v>
      </c>
      <c r="Y21" s="148" t="s">
        <v>52</v>
      </c>
      <c r="Z21" s="148" t="s">
        <v>52</v>
      </c>
      <c r="AA21" s="148" t="s">
        <v>52</v>
      </c>
      <c r="AB21" s="149" t="s">
        <v>125</v>
      </c>
      <c r="AC21" s="148" t="s">
        <v>239</v>
      </c>
      <c r="AD21" s="148" t="s">
        <v>240</v>
      </c>
      <c r="AE21" s="148" t="s">
        <v>163</v>
      </c>
      <c r="AF21" s="150" t="s">
        <v>218</v>
      </c>
      <c r="AG21" s="150" t="s">
        <v>241</v>
      </c>
      <c r="AH21" s="150"/>
      <c r="AI21" s="150"/>
      <c r="AJ21" s="150"/>
      <c r="AK21" s="151"/>
      <c r="AL21" s="152" t="s">
        <v>52</v>
      </c>
      <c r="AM21" s="156"/>
      <c r="AN21" s="17"/>
      <c r="IN21" s="2"/>
    </row>
    <row r="22" spans="1:248" ht="33.75" x14ac:dyDescent="0.25">
      <c r="A22" s="349" t="s">
        <v>223</v>
      </c>
      <c r="B22" s="319" t="s">
        <v>171</v>
      </c>
      <c r="C22" s="319" t="s">
        <v>173</v>
      </c>
      <c r="D22" s="319" t="s">
        <v>174</v>
      </c>
      <c r="E22" s="319" t="s">
        <v>180</v>
      </c>
      <c r="F22" s="319" t="s">
        <v>181</v>
      </c>
      <c r="G22" s="319" t="s">
        <v>166</v>
      </c>
      <c r="H22" s="320" t="s">
        <v>221</v>
      </c>
      <c r="I22" s="319">
        <v>2009</v>
      </c>
      <c r="J22" s="314"/>
      <c r="K22" s="315"/>
      <c r="L22" s="133" t="s">
        <v>201</v>
      </c>
      <c r="M22" s="134" t="s">
        <v>23</v>
      </c>
      <c r="N22" s="216">
        <v>200</v>
      </c>
      <c r="O22" s="216">
        <v>1774</v>
      </c>
      <c r="P22" s="221">
        <f>N22*O22/1000</f>
        <v>354.8</v>
      </c>
      <c r="Q22" s="134" t="s">
        <v>167</v>
      </c>
      <c r="R22" s="171" t="s">
        <v>168</v>
      </c>
      <c r="S22" s="134" t="s">
        <v>20</v>
      </c>
      <c r="T22" s="134" t="s">
        <v>21</v>
      </c>
      <c r="U22" s="135" t="s">
        <v>231</v>
      </c>
      <c r="V22" s="136" t="s">
        <v>52</v>
      </c>
      <c r="W22" s="137" t="s">
        <v>224</v>
      </c>
      <c r="X22" s="137" t="s">
        <v>225</v>
      </c>
      <c r="Y22" s="137" t="s">
        <v>94</v>
      </c>
      <c r="Z22" s="137" t="s">
        <v>226</v>
      </c>
      <c r="AA22" s="137" t="s">
        <v>227</v>
      </c>
      <c r="AB22" s="137" t="s">
        <v>228</v>
      </c>
      <c r="AC22" s="137" t="s">
        <v>97</v>
      </c>
      <c r="AD22" s="137" t="s">
        <v>216</v>
      </c>
      <c r="AE22" s="137" t="s">
        <v>150</v>
      </c>
      <c r="AF22" s="137" t="s">
        <v>163</v>
      </c>
      <c r="AG22" s="225"/>
      <c r="AH22" s="137" t="s">
        <v>217</v>
      </c>
      <c r="AI22" s="138" t="s">
        <v>152</v>
      </c>
      <c r="AJ22" s="138" t="s">
        <v>218</v>
      </c>
      <c r="AK22" s="139" t="s">
        <v>153</v>
      </c>
      <c r="AL22" s="140" t="s">
        <v>52</v>
      </c>
      <c r="AM22" s="154"/>
      <c r="AN22" s="17"/>
      <c r="IN22" s="2"/>
    </row>
    <row r="23" spans="1:248" ht="21" customHeight="1" x14ac:dyDescent="0.25">
      <c r="A23" s="350"/>
      <c r="B23" s="311"/>
      <c r="C23" s="311"/>
      <c r="D23" s="311"/>
      <c r="E23" s="311"/>
      <c r="F23" s="311"/>
      <c r="G23" s="311"/>
      <c r="H23" s="321"/>
      <c r="I23" s="311"/>
      <c r="J23" s="313"/>
      <c r="K23" s="316"/>
      <c r="L23" s="69" t="s">
        <v>200</v>
      </c>
      <c r="M23" s="3" t="s">
        <v>23</v>
      </c>
      <c r="N23" s="217">
        <v>200</v>
      </c>
      <c r="O23" s="217">
        <v>1774</v>
      </c>
      <c r="P23" s="220">
        <f>N23*O23/1000</f>
        <v>354.8</v>
      </c>
      <c r="Q23" s="3" t="s">
        <v>167</v>
      </c>
      <c r="R23" s="113" t="s">
        <v>168</v>
      </c>
      <c r="S23" s="3" t="s">
        <v>20</v>
      </c>
      <c r="T23" s="3" t="s">
        <v>21</v>
      </c>
      <c r="U23" s="41" t="s">
        <v>231</v>
      </c>
      <c r="V23" s="123" t="s">
        <v>52</v>
      </c>
      <c r="W23" s="115" t="s">
        <v>224</v>
      </c>
      <c r="X23" s="115" t="s">
        <v>225</v>
      </c>
      <c r="Y23" s="115" t="s">
        <v>94</v>
      </c>
      <c r="Z23" s="115" t="s">
        <v>226</v>
      </c>
      <c r="AA23" s="115" t="s">
        <v>227</v>
      </c>
      <c r="AB23" s="115" t="s">
        <v>228</v>
      </c>
      <c r="AC23" s="115" t="s">
        <v>97</v>
      </c>
      <c r="AD23" s="115" t="s">
        <v>216</v>
      </c>
      <c r="AE23" s="115" t="s">
        <v>150</v>
      </c>
      <c r="AF23" s="115" t="s">
        <v>163</v>
      </c>
      <c r="AG23" s="226"/>
      <c r="AH23" s="115" t="s">
        <v>217</v>
      </c>
      <c r="AI23" s="116" t="s">
        <v>152</v>
      </c>
      <c r="AJ23" s="116" t="s">
        <v>218</v>
      </c>
      <c r="AK23" s="117" t="s">
        <v>153</v>
      </c>
      <c r="AL23" s="61" t="s">
        <v>52</v>
      </c>
      <c r="AM23" s="62"/>
      <c r="AN23" s="17"/>
      <c r="IN23" s="2"/>
    </row>
    <row r="24" spans="1:248" ht="11.25" x14ac:dyDescent="0.25">
      <c r="A24" s="350"/>
      <c r="B24" s="105" t="s">
        <v>268</v>
      </c>
      <c r="C24" s="103"/>
      <c r="D24" s="103"/>
      <c r="E24" s="103"/>
      <c r="F24" s="103"/>
      <c r="G24" s="103"/>
      <c r="H24" s="104"/>
      <c r="I24" s="103"/>
      <c r="J24" s="4"/>
      <c r="K24" s="4"/>
      <c r="L24" s="3"/>
      <c r="M24" s="3"/>
      <c r="N24" s="69"/>
      <c r="O24" s="217"/>
      <c r="P24" s="69"/>
      <c r="Q24" s="3"/>
      <c r="R24" s="3"/>
      <c r="S24" s="114" t="s">
        <v>252</v>
      </c>
      <c r="T24" s="342" t="s">
        <v>251</v>
      </c>
      <c r="U24" s="343"/>
      <c r="V24" s="122" t="s">
        <v>52</v>
      </c>
      <c r="W24" s="115" t="s">
        <v>52</v>
      </c>
      <c r="X24" s="115" t="s">
        <v>52</v>
      </c>
      <c r="Y24" s="115" t="s">
        <v>52</v>
      </c>
      <c r="Z24" s="115" t="s">
        <v>52</v>
      </c>
      <c r="AA24" s="115" t="s">
        <v>52</v>
      </c>
      <c r="AB24" s="118" t="s">
        <v>52</v>
      </c>
      <c r="AC24" s="115" t="s">
        <v>275</v>
      </c>
      <c r="AD24" s="115" t="s">
        <v>274</v>
      </c>
      <c r="AE24" s="115" t="s">
        <v>144</v>
      </c>
      <c r="AF24" s="116" t="s">
        <v>276</v>
      </c>
      <c r="AG24" s="116" t="s">
        <v>277</v>
      </c>
      <c r="AH24" s="116"/>
      <c r="AI24" s="116"/>
      <c r="AJ24" s="116"/>
      <c r="AK24" s="117"/>
      <c r="AL24" s="75" t="s">
        <v>52</v>
      </c>
      <c r="AM24" s="43"/>
      <c r="AN24" s="17"/>
      <c r="IN24" s="2"/>
    </row>
    <row r="25" spans="1:248" ht="11.25" x14ac:dyDescent="0.25">
      <c r="A25" s="350"/>
      <c r="B25" s="105" t="s">
        <v>253</v>
      </c>
      <c r="C25" s="103"/>
      <c r="D25" s="103"/>
      <c r="E25" s="103"/>
      <c r="F25" s="103"/>
      <c r="G25" s="103"/>
      <c r="H25" s="104"/>
      <c r="I25" s="103"/>
      <c r="J25" s="4"/>
      <c r="K25" s="4"/>
      <c r="L25" s="3"/>
      <c r="M25" s="3"/>
      <c r="N25" s="69"/>
      <c r="O25" s="217"/>
      <c r="P25" s="69"/>
      <c r="Q25" s="3"/>
      <c r="R25" s="3"/>
      <c r="S25" s="124" t="s">
        <v>252</v>
      </c>
      <c r="T25" s="344" t="s">
        <v>235</v>
      </c>
      <c r="U25" s="345"/>
      <c r="V25" s="122" t="s">
        <v>52</v>
      </c>
      <c r="W25" s="115" t="s">
        <v>52</v>
      </c>
      <c r="X25" s="115" t="s">
        <v>52</v>
      </c>
      <c r="Y25" s="115" t="s">
        <v>52</v>
      </c>
      <c r="Z25" s="115" t="s">
        <v>52</v>
      </c>
      <c r="AA25" s="115" t="s">
        <v>52</v>
      </c>
      <c r="AB25" s="118" t="s">
        <v>52</v>
      </c>
      <c r="AC25" s="115" t="s">
        <v>275</v>
      </c>
      <c r="AD25" s="115" t="s">
        <v>274</v>
      </c>
      <c r="AE25" s="115" t="s">
        <v>144</v>
      </c>
      <c r="AF25" s="116" t="s">
        <v>276</v>
      </c>
      <c r="AG25" s="116" t="s">
        <v>277</v>
      </c>
      <c r="AH25" s="116"/>
      <c r="AI25" s="116"/>
      <c r="AJ25" s="116"/>
      <c r="AK25" s="117"/>
      <c r="AL25" s="75" t="s">
        <v>52</v>
      </c>
      <c r="AM25" s="43"/>
      <c r="AN25" s="17"/>
      <c r="IN25" s="2"/>
    </row>
    <row r="26" spans="1:248" ht="11.25" x14ac:dyDescent="0.25">
      <c r="A26" s="350"/>
      <c r="B26" s="105" t="s">
        <v>254</v>
      </c>
      <c r="C26" s="103"/>
      <c r="D26" s="103"/>
      <c r="E26" s="69" t="s">
        <v>263</v>
      </c>
      <c r="F26" s="103" t="s">
        <v>255</v>
      </c>
      <c r="G26" s="103" t="s">
        <v>273</v>
      </c>
      <c r="H26" s="104" t="s">
        <v>261</v>
      </c>
      <c r="I26" s="103">
        <v>2007</v>
      </c>
      <c r="J26" s="342" t="s">
        <v>257</v>
      </c>
      <c r="K26" s="346"/>
      <c r="L26" s="3"/>
      <c r="M26" s="3"/>
      <c r="N26" s="69"/>
      <c r="O26" s="217"/>
      <c r="P26" s="69"/>
      <c r="Q26" s="3"/>
      <c r="R26" s="3"/>
      <c r="S26" s="121" t="s">
        <v>20</v>
      </c>
      <c r="T26" s="337" t="s">
        <v>242</v>
      </c>
      <c r="U26" s="338"/>
      <c r="V26" s="122" t="s">
        <v>52</v>
      </c>
      <c r="W26" s="115" t="s">
        <v>52</v>
      </c>
      <c r="X26" s="115" t="s">
        <v>52</v>
      </c>
      <c r="Y26" s="115" t="s">
        <v>52</v>
      </c>
      <c r="Z26" s="115" t="s">
        <v>52</v>
      </c>
      <c r="AA26" s="115" t="s">
        <v>52</v>
      </c>
      <c r="AB26" s="115" t="s">
        <v>52</v>
      </c>
      <c r="AC26" s="115" t="s">
        <v>93</v>
      </c>
      <c r="AD26" s="115" t="s">
        <v>129</v>
      </c>
      <c r="AE26" s="115" t="s">
        <v>142</v>
      </c>
      <c r="AF26" s="116" t="s">
        <v>152</v>
      </c>
      <c r="AG26" s="116" t="s">
        <v>247</v>
      </c>
      <c r="AH26" s="116" t="s">
        <v>248</v>
      </c>
      <c r="AI26" s="116"/>
      <c r="AJ26" s="116"/>
      <c r="AK26" s="117"/>
      <c r="AL26" s="75" t="s">
        <v>52</v>
      </c>
      <c r="AM26" s="43"/>
      <c r="AN26" s="17"/>
      <c r="IN26" s="2"/>
    </row>
    <row r="27" spans="1:248" ht="11.25" x14ac:dyDescent="0.25">
      <c r="A27" s="350"/>
      <c r="B27" s="105" t="s">
        <v>254</v>
      </c>
      <c r="C27" s="103"/>
      <c r="D27" s="103"/>
      <c r="E27" s="69" t="s">
        <v>263</v>
      </c>
      <c r="F27" s="103" t="s">
        <v>255</v>
      </c>
      <c r="G27" s="103" t="s">
        <v>273</v>
      </c>
      <c r="H27" s="104" t="s">
        <v>262</v>
      </c>
      <c r="I27" s="103">
        <v>2007</v>
      </c>
      <c r="J27" s="342" t="s">
        <v>257</v>
      </c>
      <c r="K27" s="346"/>
      <c r="L27" s="3"/>
      <c r="M27" s="3"/>
      <c r="N27" s="69"/>
      <c r="O27" s="217"/>
      <c r="P27" s="69"/>
      <c r="Q27" s="3"/>
      <c r="R27" s="3"/>
      <c r="S27" s="121" t="s">
        <v>244</v>
      </c>
      <c r="T27" s="337" t="s">
        <v>243</v>
      </c>
      <c r="U27" s="338"/>
      <c r="V27" s="122" t="s">
        <v>52</v>
      </c>
      <c r="W27" s="115" t="s">
        <v>52</v>
      </c>
      <c r="X27" s="115" t="s">
        <v>52</v>
      </c>
      <c r="Y27" s="115" t="s">
        <v>52</v>
      </c>
      <c r="Z27" s="115" t="s">
        <v>52</v>
      </c>
      <c r="AA27" s="115" t="s">
        <v>52</v>
      </c>
      <c r="AB27" s="115" t="s">
        <v>52</v>
      </c>
      <c r="AC27" s="115" t="s">
        <v>93</v>
      </c>
      <c r="AD27" s="115" t="s">
        <v>52</v>
      </c>
      <c r="AE27" s="116" t="s">
        <v>248</v>
      </c>
      <c r="AF27" s="116" t="s">
        <v>249</v>
      </c>
      <c r="AG27" s="116"/>
      <c r="AH27" s="116"/>
      <c r="AI27" s="116"/>
      <c r="AJ27" s="116"/>
      <c r="AK27" s="117"/>
      <c r="AL27" s="75" t="s">
        <v>52</v>
      </c>
      <c r="AM27" s="43"/>
      <c r="AN27" s="17"/>
      <c r="IN27" s="2"/>
    </row>
    <row r="28" spans="1:248" ht="11.25" x14ac:dyDescent="0.25">
      <c r="A28" s="350"/>
      <c r="B28" s="69" t="s">
        <v>254</v>
      </c>
      <c r="C28" s="69"/>
      <c r="D28" s="69"/>
      <c r="E28" s="69" t="s">
        <v>263</v>
      </c>
      <c r="F28" s="103" t="s">
        <v>255</v>
      </c>
      <c r="G28" s="69" t="s">
        <v>264</v>
      </c>
      <c r="H28" s="104" t="s">
        <v>271</v>
      </c>
      <c r="I28" s="103">
        <v>2008</v>
      </c>
      <c r="J28" s="342" t="s">
        <v>265</v>
      </c>
      <c r="K28" s="346"/>
      <c r="L28" s="4"/>
      <c r="M28" s="4"/>
      <c r="N28" s="103"/>
      <c r="O28" s="215"/>
      <c r="P28" s="103"/>
      <c r="Q28" s="4"/>
      <c r="R28" s="4"/>
      <c r="S28" s="121" t="s">
        <v>246</v>
      </c>
      <c r="T28" s="337" t="s">
        <v>245</v>
      </c>
      <c r="U28" s="338"/>
      <c r="V28" s="122" t="s">
        <v>52</v>
      </c>
      <c r="W28" s="115" t="s">
        <v>52</v>
      </c>
      <c r="X28" s="115" t="s">
        <v>52</v>
      </c>
      <c r="Y28" s="115" t="s">
        <v>52</v>
      </c>
      <c r="Z28" s="115" t="s">
        <v>52</v>
      </c>
      <c r="AA28" s="115" t="s">
        <v>52</v>
      </c>
      <c r="AB28" s="115" t="s">
        <v>52</v>
      </c>
      <c r="AC28" s="115" t="s">
        <v>52</v>
      </c>
      <c r="AD28" s="115" t="s">
        <v>129</v>
      </c>
      <c r="AE28" s="116" t="s">
        <v>249</v>
      </c>
      <c r="AF28" s="116" t="s">
        <v>250</v>
      </c>
      <c r="AG28" s="116"/>
      <c r="AH28" s="116"/>
      <c r="AI28" s="116"/>
      <c r="AJ28" s="116"/>
      <c r="AK28" s="117"/>
      <c r="AL28" s="61"/>
      <c r="AM28" s="62"/>
      <c r="AN28" s="17"/>
      <c r="IN28" s="2"/>
    </row>
    <row r="29" spans="1:248" ht="12" customHeight="1" thickBot="1" x14ac:dyDescent="0.3">
      <c r="A29" s="351"/>
      <c r="B29" s="94" t="s">
        <v>254</v>
      </c>
      <c r="C29" s="94"/>
      <c r="D29" s="94"/>
      <c r="E29" s="94" t="s">
        <v>263</v>
      </c>
      <c r="F29" s="94" t="s">
        <v>255</v>
      </c>
      <c r="G29" s="94" t="s">
        <v>264</v>
      </c>
      <c r="H29" s="155" t="s">
        <v>272</v>
      </c>
      <c r="I29" s="94">
        <v>2008</v>
      </c>
      <c r="J29" s="347" t="s">
        <v>265</v>
      </c>
      <c r="K29" s="348"/>
      <c r="L29" s="93"/>
      <c r="M29" s="93"/>
      <c r="N29" s="94"/>
      <c r="O29" s="94"/>
      <c r="P29" s="94"/>
      <c r="Q29" s="93"/>
      <c r="R29" s="93"/>
      <c r="S29" s="120"/>
      <c r="T29" s="335"/>
      <c r="U29" s="336"/>
      <c r="V29" s="168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69"/>
      <c r="AL29" s="89" t="s">
        <v>52</v>
      </c>
      <c r="AM29" s="90"/>
      <c r="AN29" s="17"/>
      <c r="IN29" s="2"/>
    </row>
    <row r="30" spans="1:248" ht="23.25" thickBot="1" x14ac:dyDescent="0.3">
      <c r="A30" s="157" t="s">
        <v>52</v>
      </c>
      <c r="B30" s="142" t="s">
        <v>172</v>
      </c>
      <c r="C30" s="142" t="s">
        <v>173</v>
      </c>
      <c r="D30" s="142" t="s">
        <v>172</v>
      </c>
      <c r="E30" s="142" t="s">
        <v>234</v>
      </c>
      <c r="F30" s="170" t="s">
        <v>169</v>
      </c>
      <c r="G30" s="142" t="s">
        <v>170</v>
      </c>
      <c r="H30" s="106" t="s">
        <v>238</v>
      </c>
      <c r="I30" s="105">
        <v>2009</v>
      </c>
      <c r="J30" s="158" t="s">
        <v>52</v>
      </c>
      <c r="K30" s="158" t="s">
        <v>52</v>
      </c>
      <c r="L30" s="158" t="s">
        <v>52</v>
      </c>
      <c r="M30" s="158" t="s">
        <v>52</v>
      </c>
      <c r="N30" s="142" t="s">
        <v>52</v>
      </c>
      <c r="O30" s="142"/>
      <c r="P30" s="142" t="s">
        <v>52</v>
      </c>
      <c r="Q30" s="142" t="s">
        <v>52</v>
      </c>
      <c r="R30" s="142" t="s">
        <v>52</v>
      </c>
      <c r="S30" s="158" t="s">
        <v>20</v>
      </c>
      <c r="T30" s="158" t="s">
        <v>52</v>
      </c>
      <c r="U30" s="159" t="s">
        <v>52</v>
      </c>
      <c r="V30" s="160" t="s">
        <v>52</v>
      </c>
      <c r="W30" s="161" t="s">
        <v>52</v>
      </c>
      <c r="X30" s="161" t="s">
        <v>52</v>
      </c>
      <c r="Y30" s="161" t="s">
        <v>52</v>
      </c>
      <c r="Z30" s="161" t="s">
        <v>52</v>
      </c>
      <c r="AA30" s="161" t="s">
        <v>52</v>
      </c>
      <c r="AB30" s="162" t="s">
        <v>125</v>
      </c>
      <c r="AC30" s="161" t="s">
        <v>239</v>
      </c>
      <c r="AD30" s="161" t="s">
        <v>240</v>
      </c>
      <c r="AE30" s="148" t="s">
        <v>163</v>
      </c>
      <c r="AF30" s="163" t="s">
        <v>218</v>
      </c>
      <c r="AG30" s="163" t="s">
        <v>241</v>
      </c>
      <c r="AH30" s="163"/>
      <c r="AI30" s="163"/>
      <c r="AJ30" s="163"/>
      <c r="AK30" s="164"/>
      <c r="AL30" s="165" t="s">
        <v>52</v>
      </c>
      <c r="AM30" s="166"/>
      <c r="AN30" s="17"/>
      <c r="IN30" s="2"/>
    </row>
    <row r="31" spans="1:248" ht="21.75" customHeight="1" thickBot="1" x14ac:dyDescent="0.3">
      <c r="A31" s="322" t="s">
        <v>18</v>
      </c>
      <c r="B31" s="322"/>
      <c r="C31" s="322"/>
      <c r="D31" s="322"/>
      <c r="E31" s="322"/>
      <c r="F31" s="322"/>
      <c r="G31" s="322"/>
      <c r="H31" s="322"/>
      <c r="I31" s="322"/>
      <c r="J31" s="322"/>
      <c r="K31" s="322"/>
      <c r="L31" s="322"/>
      <c r="M31" s="322"/>
      <c r="N31" s="322"/>
      <c r="O31" s="322"/>
      <c r="P31" s="322"/>
      <c r="Q31" s="322"/>
      <c r="R31" s="322"/>
      <c r="S31" s="322"/>
      <c r="T31" s="322"/>
      <c r="U31" s="322"/>
      <c r="V31" s="322"/>
      <c r="W31" s="322"/>
      <c r="X31" s="322"/>
      <c r="Y31" s="322"/>
      <c r="Z31" s="322"/>
      <c r="AA31" s="322"/>
      <c r="AB31" s="322"/>
      <c r="AC31" s="322"/>
      <c r="AD31" s="322"/>
      <c r="AE31" s="322"/>
      <c r="AF31" s="322"/>
      <c r="AG31" s="322"/>
      <c r="AH31" s="322"/>
      <c r="AI31" s="322"/>
      <c r="AJ31" s="322"/>
      <c r="AK31" s="322"/>
      <c r="AL31" s="322"/>
      <c r="AM31" s="323"/>
      <c r="AN31" s="23"/>
      <c r="IN31" s="2"/>
    </row>
    <row r="32" spans="1:248" ht="67.5" x14ac:dyDescent="0.25">
      <c r="A32" s="95" t="s">
        <v>198</v>
      </c>
      <c r="B32" s="97" t="s">
        <v>1</v>
      </c>
      <c r="C32" s="97" t="s">
        <v>98</v>
      </c>
      <c r="D32" s="97" t="s">
        <v>2</v>
      </c>
      <c r="E32" s="97" t="s">
        <v>11</v>
      </c>
      <c r="F32" s="97" t="s">
        <v>4</v>
      </c>
      <c r="G32" s="97" t="s">
        <v>5</v>
      </c>
      <c r="H32" s="100" t="s">
        <v>6</v>
      </c>
      <c r="I32" s="97" t="s">
        <v>7</v>
      </c>
      <c r="J32" s="97" t="s">
        <v>119</v>
      </c>
      <c r="K32" s="97" t="s">
        <v>120</v>
      </c>
      <c r="L32" s="97" t="s">
        <v>118</v>
      </c>
      <c r="M32" s="97" t="s">
        <v>8</v>
      </c>
      <c r="N32" s="97" t="s">
        <v>9</v>
      </c>
      <c r="O32" s="97" t="s">
        <v>336</v>
      </c>
      <c r="P32" s="97" t="s">
        <v>175</v>
      </c>
      <c r="Q32" s="97" t="s">
        <v>207</v>
      </c>
      <c r="R32" s="97" t="s">
        <v>206</v>
      </c>
      <c r="S32" s="97" t="s">
        <v>176</v>
      </c>
      <c r="T32" s="97" t="s">
        <v>147</v>
      </c>
      <c r="U32" s="98" t="s">
        <v>121</v>
      </c>
      <c r="V32" s="101" t="s">
        <v>177</v>
      </c>
      <c r="W32" s="96" t="s">
        <v>114</v>
      </c>
      <c r="X32" s="96" t="s">
        <v>115</v>
      </c>
      <c r="Y32" s="96" t="s">
        <v>116</v>
      </c>
      <c r="Z32" s="96" t="s">
        <v>117</v>
      </c>
      <c r="AA32" s="96" t="s">
        <v>126</v>
      </c>
      <c r="AB32" s="96" t="s">
        <v>178</v>
      </c>
      <c r="AC32" s="96" t="s">
        <v>179</v>
      </c>
      <c r="AD32" s="96" t="s">
        <v>131</v>
      </c>
      <c r="AE32" s="97" t="s">
        <v>135</v>
      </c>
      <c r="AF32" s="97" t="s">
        <v>136</v>
      </c>
      <c r="AG32" s="97" t="s">
        <v>137</v>
      </c>
      <c r="AH32" s="97" t="s">
        <v>138</v>
      </c>
      <c r="AI32" s="97" t="s">
        <v>139</v>
      </c>
      <c r="AJ32" s="97" t="s">
        <v>140</v>
      </c>
      <c r="AK32" s="98" t="s">
        <v>141</v>
      </c>
      <c r="AL32" s="95" t="s">
        <v>10</v>
      </c>
      <c r="AM32" s="99" t="s">
        <v>11</v>
      </c>
      <c r="AN32" s="24"/>
      <c r="IN32" s="2"/>
    </row>
    <row r="33" spans="1:248" ht="11.25" x14ac:dyDescent="0.25">
      <c r="A33" s="328" t="s">
        <v>202</v>
      </c>
      <c r="B33" s="310" t="s">
        <v>171</v>
      </c>
      <c r="C33" s="310" t="s">
        <v>182</v>
      </c>
      <c r="D33" s="310" t="s">
        <v>183</v>
      </c>
      <c r="E33" s="310" t="s">
        <v>184</v>
      </c>
      <c r="F33" s="310" t="s">
        <v>197</v>
      </c>
      <c r="G33" s="310" t="s">
        <v>204</v>
      </c>
      <c r="H33" s="331" t="s">
        <v>205</v>
      </c>
      <c r="I33" s="310">
        <v>2017</v>
      </c>
      <c r="J33" s="310"/>
      <c r="K33" s="310"/>
      <c r="L33" s="69" t="s">
        <v>201</v>
      </c>
      <c r="M33" s="69" t="s">
        <v>14</v>
      </c>
      <c r="N33" s="69">
        <v>21.5</v>
      </c>
      <c r="O33" s="217">
        <v>2088</v>
      </c>
      <c r="P33" s="220">
        <f>N33*O33/1000</f>
        <v>44.892000000000003</v>
      </c>
      <c r="Q33" s="69" t="s">
        <v>208</v>
      </c>
      <c r="R33" s="69" t="s">
        <v>209</v>
      </c>
      <c r="S33" s="69" t="s">
        <v>20</v>
      </c>
      <c r="T33" s="69" t="s">
        <v>21</v>
      </c>
      <c r="U33" s="84" t="s">
        <v>210</v>
      </c>
      <c r="V33" s="119" t="s">
        <v>52</v>
      </c>
      <c r="W33" s="115" t="s">
        <v>52</v>
      </c>
      <c r="X33" s="115" t="s">
        <v>52</v>
      </c>
      <c r="Y33" s="115" t="s">
        <v>52</v>
      </c>
      <c r="Z33" s="115" t="s">
        <v>99</v>
      </c>
      <c r="AA33" s="115" t="s">
        <v>52</v>
      </c>
      <c r="AB33" s="115" t="s">
        <v>97</v>
      </c>
      <c r="AC33" s="115" t="s">
        <v>52</v>
      </c>
      <c r="AD33" s="115" t="s">
        <v>143</v>
      </c>
      <c r="AE33" s="115" t="s">
        <v>52</v>
      </c>
      <c r="AF33" s="115" t="s">
        <v>151</v>
      </c>
      <c r="AG33" s="115" t="s">
        <v>52</v>
      </c>
      <c r="AH33" s="116" t="s">
        <v>145</v>
      </c>
      <c r="AI33" s="116" t="s">
        <v>52</v>
      </c>
      <c r="AJ33" s="116"/>
      <c r="AK33" s="117" t="s">
        <v>153</v>
      </c>
      <c r="AL33" s="222" t="s">
        <v>337</v>
      </c>
      <c r="AM33" s="223" t="s">
        <v>211</v>
      </c>
      <c r="AN33" s="2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329"/>
      <c r="B34" s="311"/>
      <c r="C34" s="311"/>
      <c r="D34" s="311"/>
      <c r="E34" s="311"/>
      <c r="F34" s="311"/>
      <c r="G34" s="311"/>
      <c r="H34" s="321"/>
      <c r="I34" s="311"/>
      <c r="J34" s="311"/>
      <c r="K34" s="311"/>
      <c r="L34" s="69" t="s">
        <v>201</v>
      </c>
      <c r="M34" s="69" t="s">
        <v>14</v>
      </c>
      <c r="N34" s="69">
        <v>21.5</v>
      </c>
      <c r="O34" s="217">
        <v>2088</v>
      </c>
      <c r="P34" s="220">
        <f t="shared" ref="P34:P36" si="0">N34*O34/1000</f>
        <v>44.892000000000003</v>
      </c>
      <c r="Q34" s="69" t="s">
        <v>208</v>
      </c>
      <c r="R34" s="69" t="s">
        <v>209</v>
      </c>
      <c r="S34" s="69" t="s">
        <v>20</v>
      </c>
      <c r="T34" s="69" t="s">
        <v>21</v>
      </c>
      <c r="U34" s="84" t="s">
        <v>212</v>
      </c>
      <c r="V34" s="119" t="s">
        <v>52</v>
      </c>
      <c r="W34" s="115" t="s">
        <v>52</v>
      </c>
      <c r="X34" s="115" t="s">
        <v>52</v>
      </c>
      <c r="Y34" s="115" t="s">
        <v>52</v>
      </c>
      <c r="Z34" s="115" t="s">
        <v>99</v>
      </c>
      <c r="AA34" s="115" t="s">
        <v>52</v>
      </c>
      <c r="AB34" s="115" t="s">
        <v>97</v>
      </c>
      <c r="AC34" s="115" t="s">
        <v>52</v>
      </c>
      <c r="AD34" s="115" t="s">
        <v>143</v>
      </c>
      <c r="AE34" s="115" t="s">
        <v>52</v>
      </c>
      <c r="AF34" s="115" t="s">
        <v>151</v>
      </c>
      <c r="AG34" s="115" t="s">
        <v>52</v>
      </c>
      <c r="AH34" s="116" t="s">
        <v>145</v>
      </c>
      <c r="AI34" s="116" t="s">
        <v>52</v>
      </c>
      <c r="AJ34" s="116"/>
      <c r="AK34" s="117" t="s">
        <v>153</v>
      </c>
      <c r="AL34" s="222" t="s">
        <v>337</v>
      </c>
      <c r="AM34" s="223" t="s">
        <v>211</v>
      </c>
      <c r="AN34" s="2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328" t="s">
        <v>203</v>
      </c>
      <c r="B35" s="310" t="s">
        <v>171</v>
      </c>
      <c r="C35" s="310" t="s">
        <v>182</v>
      </c>
      <c r="D35" s="310" t="s">
        <v>183</v>
      </c>
      <c r="E35" s="310" t="s">
        <v>184</v>
      </c>
      <c r="F35" s="310" t="s">
        <v>197</v>
      </c>
      <c r="G35" s="310" t="s">
        <v>204</v>
      </c>
      <c r="H35" s="331" t="s">
        <v>215</v>
      </c>
      <c r="I35" s="310">
        <v>2017</v>
      </c>
      <c r="J35" s="312"/>
      <c r="K35" s="312"/>
      <c r="L35" s="69" t="s">
        <v>200</v>
      </c>
      <c r="M35" s="69" t="s">
        <v>14</v>
      </c>
      <c r="N35" s="69">
        <v>21.5</v>
      </c>
      <c r="O35" s="217">
        <v>2088</v>
      </c>
      <c r="P35" s="220">
        <f t="shared" si="0"/>
        <v>44.892000000000003</v>
      </c>
      <c r="Q35" s="69" t="s">
        <v>208</v>
      </c>
      <c r="R35" s="69" t="s">
        <v>209</v>
      </c>
      <c r="S35" s="69" t="s">
        <v>20</v>
      </c>
      <c r="T35" s="69" t="s">
        <v>21</v>
      </c>
      <c r="U35" s="84" t="s">
        <v>213</v>
      </c>
      <c r="V35" s="119" t="s">
        <v>52</v>
      </c>
      <c r="W35" s="115" t="s">
        <v>52</v>
      </c>
      <c r="X35" s="115" t="s">
        <v>52</v>
      </c>
      <c r="Y35" s="115" t="s">
        <v>52</v>
      </c>
      <c r="Z35" s="115" t="s">
        <v>99</v>
      </c>
      <c r="AA35" s="115" t="s">
        <v>52</v>
      </c>
      <c r="AB35" s="115" t="s">
        <v>97</v>
      </c>
      <c r="AC35" s="115" t="s">
        <v>52</v>
      </c>
      <c r="AD35" s="115" t="s">
        <v>143</v>
      </c>
      <c r="AE35" s="115" t="s">
        <v>52</v>
      </c>
      <c r="AF35" s="115" t="s">
        <v>151</v>
      </c>
      <c r="AG35" s="115" t="s">
        <v>52</v>
      </c>
      <c r="AH35" s="116" t="s">
        <v>145</v>
      </c>
      <c r="AI35" s="116" t="s">
        <v>52</v>
      </c>
      <c r="AJ35" s="116"/>
      <c r="AK35" s="117" t="s">
        <v>153</v>
      </c>
      <c r="AL35" s="222" t="s">
        <v>337</v>
      </c>
      <c r="AM35" s="223" t="s">
        <v>211</v>
      </c>
      <c r="AN35" s="2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329"/>
      <c r="B36" s="311"/>
      <c r="C36" s="311"/>
      <c r="D36" s="311"/>
      <c r="E36" s="311"/>
      <c r="F36" s="311"/>
      <c r="G36" s="311"/>
      <c r="H36" s="321"/>
      <c r="I36" s="311"/>
      <c r="J36" s="313"/>
      <c r="K36" s="313"/>
      <c r="L36" s="69" t="s">
        <v>200</v>
      </c>
      <c r="M36" s="69" t="s">
        <v>14</v>
      </c>
      <c r="N36" s="69">
        <v>21.5</v>
      </c>
      <c r="O36" s="217">
        <v>2088</v>
      </c>
      <c r="P36" s="220">
        <f t="shared" si="0"/>
        <v>44.892000000000003</v>
      </c>
      <c r="Q36" s="69" t="s">
        <v>208</v>
      </c>
      <c r="R36" s="69" t="s">
        <v>209</v>
      </c>
      <c r="S36" s="69" t="s">
        <v>20</v>
      </c>
      <c r="T36" s="69" t="s">
        <v>21</v>
      </c>
      <c r="U36" s="41" t="s">
        <v>214</v>
      </c>
      <c r="V36" s="119" t="s">
        <v>52</v>
      </c>
      <c r="W36" s="115" t="s">
        <v>52</v>
      </c>
      <c r="X36" s="115" t="s">
        <v>52</v>
      </c>
      <c r="Y36" s="115" t="s">
        <v>52</v>
      </c>
      <c r="Z36" s="115" t="s">
        <v>99</v>
      </c>
      <c r="AA36" s="115" t="s">
        <v>52</v>
      </c>
      <c r="AB36" s="115" t="s">
        <v>97</v>
      </c>
      <c r="AC36" s="115" t="s">
        <v>52</v>
      </c>
      <c r="AD36" s="115" t="s">
        <v>143</v>
      </c>
      <c r="AE36" s="115" t="s">
        <v>52</v>
      </c>
      <c r="AF36" s="115" t="s">
        <v>151</v>
      </c>
      <c r="AG36" s="115" t="s">
        <v>52</v>
      </c>
      <c r="AH36" s="116" t="s">
        <v>145</v>
      </c>
      <c r="AI36" s="116" t="s">
        <v>52</v>
      </c>
      <c r="AJ36" s="116"/>
      <c r="AK36" s="117" t="s">
        <v>153</v>
      </c>
      <c r="AL36" s="222" t="s">
        <v>337</v>
      </c>
      <c r="AM36" s="223" t="s">
        <v>211</v>
      </c>
      <c r="AN36" s="17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325" t="s">
        <v>52</v>
      </c>
      <c r="B37" s="330" t="s">
        <v>171</v>
      </c>
      <c r="C37" s="330" t="s">
        <v>182</v>
      </c>
      <c r="D37" s="330" t="s">
        <v>183</v>
      </c>
      <c r="E37" s="330" t="s">
        <v>193</v>
      </c>
      <c r="F37" s="330" t="s">
        <v>185</v>
      </c>
      <c r="G37" s="330" t="s">
        <v>186</v>
      </c>
      <c r="H37" s="333" t="s">
        <v>187</v>
      </c>
      <c r="I37" s="330">
        <v>1999</v>
      </c>
      <c r="J37" s="330"/>
      <c r="K37" s="330"/>
      <c r="L37" s="107"/>
      <c r="M37" s="107" t="s">
        <v>102</v>
      </c>
      <c r="N37" s="107" t="s">
        <v>188</v>
      </c>
      <c r="O37" s="218"/>
      <c r="P37" s="107"/>
      <c r="Q37" s="107"/>
      <c r="R37" s="107"/>
      <c r="S37" s="107"/>
      <c r="T37" s="107"/>
      <c r="U37" s="339" t="s">
        <v>229</v>
      </c>
      <c r="V37" s="55" t="s">
        <v>52</v>
      </c>
      <c r="W37" s="36" t="s">
        <v>52</v>
      </c>
      <c r="X37" s="36" t="s">
        <v>52</v>
      </c>
      <c r="Y37" s="36" t="s">
        <v>52</v>
      </c>
      <c r="Z37" s="36" t="s">
        <v>52</v>
      </c>
      <c r="AA37" s="36" t="s">
        <v>52</v>
      </c>
      <c r="AB37" s="36" t="s">
        <v>52</v>
      </c>
      <c r="AC37" s="36" t="s">
        <v>52</v>
      </c>
      <c r="AD37" s="36" t="s">
        <v>52</v>
      </c>
      <c r="AE37" s="36" t="s">
        <v>52</v>
      </c>
      <c r="AF37" s="36" t="s">
        <v>52</v>
      </c>
      <c r="AG37" s="36" t="s">
        <v>52</v>
      </c>
      <c r="AH37" s="36" t="s">
        <v>52</v>
      </c>
      <c r="AI37" s="36" t="s">
        <v>52</v>
      </c>
      <c r="AJ37" s="36" t="s">
        <v>52</v>
      </c>
      <c r="AK37" s="80" t="s">
        <v>52</v>
      </c>
      <c r="AL37" s="55" t="s">
        <v>52</v>
      </c>
      <c r="AM37" s="48" t="s">
        <v>52</v>
      </c>
      <c r="AN37" s="2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326"/>
      <c r="B38" s="330"/>
      <c r="C38" s="330"/>
      <c r="D38" s="330"/>
      <c r="E38" s="330"/>
      <c r="F38" s="330"/>
      <c r="G38" s="330"/>
      <c r="H38" s="333"/>
      <c r="I38" s="330"/>
      <c r="J38" s="330"/>
      <c r="K38" s="330"/>
      <c r="L38" s="81" t="s">
        <v>189</v>
      </c>
      <c r="M38" s="107" t="s">
        <v>23</v>
      </c>
      <c r="N38" s="107" t="s">
        <v>188</v>
      </c>
      <c r="O38" s="218"/>
      <c r="P38" s="107"/>
      <c r="Q38" s="107"/>
      <c r="R38" s="107"/>
      <c r="S38" s="107"/>
      <c r="T38" s="107"/>
      <c r="U38" s="340"/>
      <c r="V38" s="55" t="s">
        <v>190</v>
      </c>
      <c r="W38" s="36" t="s">
        <v>52</v>
      </c>
      <c r="X38" s="36" t="s">
        <v>94</v>
      </c>
      <c r="Y38" s="36" t="s">
        <v>52</v>
      </c>
      <c r="Z38" s="36" t="s">
        <v>191</v>
      </c>
      <c r="AA38" s="36" t="s">
        <v>52</v>
      </c>
      <c r="AB38" s="36" t="s">
        <v>52</v>
      </c>
      <c r="AC38" s="36" t="s">
        <v>52</v>
      </c>
      <c r="AD38" s="36" t="s">
        <v>52</v>
      </c>
      <c r="AE38" s="36" t="s">
        <v>52</v>
      </c>
      <c r="AF38" s="36" t="s">
        <v>52</v>
      </c>
      <c r="AG38" s="36" t="s">
        <v>52</v>
      </c>
      <c r="AH38" s="36" t="s">
        <v>52</v>
      </c>
      <c r="AI38" s="36" t="s">
        <v>52</v>
      </c>
      <c r="AJ38" s="36" t="s">
        <v>52</v>
      </c>
      <c r="AK38" s="80" t="s">
        <v>52</v>
      </c>
      <c r="AL38" s="55" t="s">
        <v>52</v>
      </c>
      <c r="AM38" s="48" t="s">
        <v>192</v>
      </c>
      <c r="AN38" s="2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325" t="s">
        <v>52</v>
      </c>
      <c r="B39" s="330" t="s">
        <v>171</v>
      </c>
      <c r="C39" s="330" t="s">
        <v>182</v>
      </c>
      <c r="D39" s="330" t="s">
        <v>183</v>
      </c>
      <c r="E39" s="330" t="s">
        <v>194</v>
      </c>
      <c r="F39" s="330" t="s">
        <v>185</v>
      </c>
      <c r="G39" s="330" t="s">
        <v>186</v>
      </c>
      <c r="H39" s="333" t="s">
        <v>195</v>
      </c>
      <c r="I39" s="330">
        <v>1999</v>
      </c>
      <c r="J39" s="330"/>
      <c r="K39" s="330"/>
      <c r="L39" s="79"/>
      <c r="M39" s="79" t="s">
        <v>102</v>
      </c>
      <c r="N39" s="108" t="s">
        <v>196</v>
      </c>
      <c r="O39" s="108"/>
      <c r="P39" s="108"/>
      <c r="Q39" s="108"/>
      <c r="R39" s="108"/>
      <c r="S39" s="79"/>
      <c r="T39" s="79"/>
      <c r="U39" s="339" t="s">
        <v>230</v>
      </c>
      <c r="V39" s="55" t="s">
        <v>52</v>
      </c>
      <c r="W39" s="36" t="s">
        <v>52</v>
      </c>
      <c r="X39" s="36" t="s">
        <v>52</v>
      </c>
      <c r="Y39" s="36" t="s">
        <v>52</v>
      </c>
      <c r="Z39" s="36" t="s">
        <v>52</v>
      </c>
      <c r="AA39" s="36" t="s">
        <v>52</v>
      </c>
      <c r="AB39" s="36" t="s">
        <v>52</v>
      </c>
      <c r="AC39" s="36" t="s">
        <v>52</v>
      </c>
      <c r="AD39" s="36" t="s">
        <v>52</v>
      </c>
      <c r="AE39" s="36" t="s">
        <v>52</v>
      </c>
      <c r="AF39" s="36" t="s">
        <v>52</v>
      </c>
      <c r="AG39" s="36" t="s">
        <v>52</v>
      </c>
      <c r="AH39" s="36" t="s">
        <v>52</v>
      </c>
      <c r="AI39" s="36" t="s">
        <v>52</v>
      </c>
      <c r="AJ39" s="36" t="s">
        <v>52</v>
      </c>
      <c r="AK39" s="80" t="s">
        <v>52</v>
      </c>
      <c r="AL39" s="55" t="s">
        <v>52</v>
      </c>
      <c r="AM39" s="48" t="s">
        <v>52</v>
      </c>
      <c r="AN39" s="17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327"/>
      <c r="B40" s="332"/>
      <c r="C40" s="332"/>
      <c r="D40" s="332"/>
      <c r="E40" s="332"/>
      <c r="F40" s="332"/>
      <c r="G40" s="332"/>
      <c r="H40" s="334"/>
      <c r="I40" s="332"/>
      <c r="J40" s="332"/>
      <c r="K40" s="332"/>
      <c r="L40" s="109" t="s">
        <v>189</v>
      </c>
      <c r="M40" s="110" t="s">
        <v>23</v>
      </c>
      <c r="N40" s="110" t="s">
        <v>196</v>
      </c>
      <c r="O40" s="219"/>
      <c r="P40" s="110"/>
      <c r="Q40" s="110"/>
      <c r="R40" s="110"/>
      <c r="S40" s="110"/>
      <c r="T40" s="110"/>
      <c r="U40" s="341"/>
      <c r="V40" s="87" t="s">
        <v>190</v>
      </c>
      <c r="W40" s="111" t="s">
        <v>52</v>
      </c>
      <c r="X40" s="111" t="s">
        <v>94</v>
      </c>
      <c r="Y40" s="111" t="s">
        <v>52</v>
      </c>
      <c r="Z40" s="111" t="s">
        <v>191</v>
      </c>
      <c r="AA40" s="111" t="s">
        <v>52</v>
      </c>
      <c r="AB40" s="111" t="s">
        <v>52</v>
      </c>
      <c r="AC40" s="111" t="s">
        <v>52</v>
      </c>
      <c r="AD40" s="111" t="s">
        <v>52</v>
      </c>
      <c r="AE40" s="111" t="s">
        <v>52</v>
      </c>
      <c r="AF40" s="111" t="s">
        <v>52</v>
      </c>
      <c r="AG40" s="111" t="s">
        <v>52</v>
      </c>
      <c r="AH40" s="111" t="s">
        <v>52</v>
      </c>
      <c r="AI40" s="111" t="s">
        <v>52</v>
      </c>
      <c r="AJ40" s="111" t="s">
        <v>52</v>
      </c>
      <c r="AK40" s="112" t="s">
        <v>52</v>
      </c>
      <c r="AL40" s="87" t="s">
        <v>52</v>
      </c>
      <c r="AM40" s="88" t="s">
        <v>192</v>
      </c>
      <c r="AN40" s="2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113</v>
      </c>
    </row>
  </sheetData>
  <mergeCells count="112"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D67"/>
  <sheetViews>
    <sheetView tabSelected="1" workbookViewId="0">
      <selection activeCell="B34" sqref="B34:B39"/>
    </sheetView>
  </sheetViews>
  <sheetFormatPr defaultRowHeight="15" x14ac:dyDescent="0.25"/>
  <cols>
    <col min="1" max="1" width="11.5703125" style="1" customWidth="1"/>
    <col min="2" max="2" width="12.140625" style="1" customWidth="1"/>
    <col min="3" max="3" width="16.5703125" style="1" customWidth="1"/>
    <col min="4" max="4" width="13.85546875" style="11" customWidth="1"/>
    <col min="5" max="5" width="8.85546875" style="6" customWidth="1"/>
    <col min="6" max="6" width="12.7109375" style="1" customWidth="1"/>
    <col min="7" max="7" width="9.7109375" style="1" customWidth="1"/>
    <col min="8" max="8" width="11.5703125" style="1" customWidth="1"/>
    <col min="9" max="9" width="12.42578125" style="1" customWidth="1"/>
    <col min="10" max="10" width="7" style="6" customWidth="1"/>
    <col min="11" max="11" width="9.140625" style="1" customWidth="1"/>
    <col min="12" max="12" width="10.5703125" style="1" customWidth="1"/>
    <col min="13" max="13" width="7.5703125" style="12" customWidth="1"/>
    <col min="14" max="14" width="13.42578125" style="12" customWidth="1"/>
    <col min="15" max="16" width="8.28515625" style="12" customWidth="1"/>
    <col min="17" max="20" width="9.140625" style="22"/>
    <col min="21" max="26" width="8.7109375" style="22" customWidth="1"/>
    <col min="27" max="27" width="8.7109375" style="12" customWidth="1"/>
    <col min="28" max="28" width="8.28515625" style="12" customWidth="1"/>
    <col min="29" max="29" width="11.42578125" style="12" customWidth="1"/>
    <col min="30" max="30" width="10.85546875" style="1" customWidth="1"/>
    <col min="31" max="237" width="9.140625" style="1"/>
    <col min="238" max="238" width="16.42578125" style="2" customWidth="1"/>
    <col min="239" max="239" width="12.140625" style="2" customWidth="1"/>
    <col min="240" max="240" width="14.7109375" style="2" customWidth="1"/>
    <col min="241" max="241" width="11.85546875" style="2" customWidth="1"/>
    <col min="242" max="242" width="8.140625" style="2" customWidth="1"/>
    <col min="243" max="243" width="9.42578125" style="2" customWidth="1"/>
    <col min="244" max="244" width="8.28515625" style="2" customWidth="1"/>
    <col min="245" max="245" width="12.7109375" style="2" customWidth="1"/>
    <col min="246" max="246" width="10.7109375" style="2" customWidth="1"/>
    <col min="247" max="247" width="17.28515625" style="2" customWidth="1"/>
    <col min="248" max="248" width="19.42578125" style="2" customWidth="1"/>
    <col min="249" max="249" width="10.7109375" style="2" customWidth="1"/>
    <col min="250" max="250" width="11.140625" style="2" customWidth="1"/>
    <col min="251" max="251" width="16.85546875" style="2" customWidth="1"/>
    <col min="252" max="252" width="11.42578125" style="2" customWidth="1"/>
    <col min="253" max="253" width="10.85546875" style="2" customWidth="1"/>
    <col min="254" max="254" width="18.28515625" style="2" customWidth="1"/>
    <col min="255" max="255" width="10" style="2" customWidth="1"/>
    <col min="256" max="256" width="7.85546875" style="2" customWidth="1"/>
    <col min="257" max="257" width="8.28515625" style="2" customWidth="1"/>
    <col min="258" max="258" width="8" style="2" customWidth="1"/>
    <col min="259" max="259" width="9.140625" style="2" customWidth="1"/>
    <col min="260" max="493" width="9.140625" style="2"/>
    <col min="494" max="494" width="16.42578125" style="2" customWidth="1"/>
    <col min="495" max="495" width="12.140625" style="2" customWidth="1"/>
    <col min="496" max="496" width="14.7109375" style="2" customWidth="1"/>
    <col min="497" max="497" width="11.85546875" style="2" customWidth="1"/>
    <col min="498" max="498" width="8.140625" style="2" customWidth="1"/>
    <col min="499" max="499" width="9.42578125" style="2" customWidth="1"/>
    <col min="500" max="500" width="8.28515625" style="2" customWidth="1"/>
    <col min="501" max="501" width="12.7109375" style="2" customWidth="1"/>
    <col min="502" max="502" width="10.7109375" style="2" customWidth="1"/>
    <col min="503" max="503" width="17.28515625" style="2" customWidth="1"/>
    <col min="504" max="504" width="19.42578125" style="2" customWidth="1"/>
    <col min="505" max="505" width="10.7109375" style="2" customWidth="1"/>
    <col min="506" max="506" width="11.140625" style="2" customWidth="1"/>
    <col min="507" max="507" width="16.85546875" style="2" customWidth="1"/>
    <col min="508" max="508" width="11.42578125" style="2" customWidth="1"/>
    <col min="509" max="509" width="10.85546875" style="2" customWidth="1"/>
    <col min="510" max="510" width="18.28515625" style="2" customWidth="1"/>
    <col min="511" max="511" width="10" style="2" customWidth="1"/>
    <col min="512" max="512" width="7.85546875" style="2" customWidth="1"/>
    <col min="513" max="513" width="8.28515625" style="2" customWidth="1"/>
    <col min="514" max="514" width="8" style="2" customWidth="1"/>
    <col min="515" max="515" width="9.140625" style="2" customWidth="1"/>
    <col min="516" max="749" width="9.140625" style="2"/>
    <col min="750" max="750" width="16.42578125" style="2" customWidth="1"/>
    <col min="751" max="751" width="12.140625" style="2" customWidth="1"/>
    <col min="752" max="752" width="14.7109375" style="2" customWidth="1"/>
    <col min="753" max="753" width="11.85546875" style="2" customWidth="1"/>
    <col min="754" max="754" width="8.140625" style="2" customWidth="1"/>
    <col min="755" max="755" width="9.42578125" style="2" customWidth="1"/>
    <col min="756" max="756" width="8.28515625" style="2" customWidth="1"/>
    <col min="757" max="757" width="12.7109375" style="2" customWidth="1"/>
    <col min="758" max="758" width="10.7109375" style="2" customWidth="1"/>
    <col min="759" max="759" width="17.28515625" style="2" customWidth="1"/>
    <col min="760" max="760" width="19.42578125" style="2" customWidth="1"/>
    <col min="761" max="761" width="10.7109375" style="2" customWidth="1"/>
    <col min="762" max="762" width="11.140625" style="2" customWidth="1"/>
    <col min="763" max="763" width="16.85546875" style="2" customWidth="1"/>
    <col min="764" max="764" width="11.42578125" style="2" customWidth="1"/>
    <col min="765" max="765" width="10.85546875" style="2" customWidth="1"/>
    <col min="766" max="766" width="18.28515625" style="2" customWidth="1"/>
    <col min="767" max="767" width="10" style="2" customWidth="1"/>
    <col min="768" max="768" width="7.85546875" style="2" customWidth="1"/>
    <col min="769" max="769" width="8.28515625" style="2" customWidth="1"/>
    <col min="770" max="770" width="8" style="2" customWidth="1"/>
    <col min="771" max="771" width="9.140625" style="2" customWidth="1"/>
    <col min="772" max="1005" width="9.140625" style="2"/>
    <col min="1006" max="1006" width="16.42578125" style="2" customWidth="1"/>
    <col min="1007" max="1007" width="12.140625" style="2" customWidth="1"/>
    <col min="1008" max="1008" width="14.7109375" style="2" customWidth="1"/>
    <col min="1009" max="1009" width="11.85546875" style="2" customWidth="1"/>
    <col min="1010" max="1010" width="8.140625" style="2" customWidth="1"/>
    <col min="1011" max="1011" width="9.42578125" style="2" customWidth="1"/>
    <col min="1012" max="1012" width="8.28515625" style="2" customWidth="1"/>
    <col min="1013" max="1013" width="12.7109375" style="2" customWidth="1"/>
    <col min="1014" max="1014" width="10.7109375" style="2" customWidth="1"/>
    <col min="1015" max="1015" width="17.28515625" style="2" customWidth="1"/>
    <col min="1016" max="1016" width="19.42578125" style="2" customWidth="1"/>
    <col min="1017" max="1017" width="10.7109375" style="2" customWidth="1"/>
    <col min="1018" max="1018" width="11.140625" style="2" customWidth="1"/>
    <col min="1019" max="1019" width="16.85546875" style="2" customWidth="1"/>
    <col min="1020" max="1020" width="11.42578125" style="2" customWidth="1"/>
    <col min="1021" max="1021" width="10.85546875" style="2" customWidth="1"/>
    <col min="1022" max="1022" width="18.28515625" style="2" customWidth="1"/>
    <col min="1023" max="1023" width="10" style="2" customWidth="1"/>
    <col min="1024" max="1024" width="7.85546875" style="2" customWidth="1"/>
    <col min="1025" max="1025" width="8.28515625" style="2" customWidth="1"/>
    <col min="1026" max="1026" width="8" style="2" customWidth="1"/>
    <col min="1027" max="1027" width="9.140625" style="2" customWidth="1"/>
    <col min="1028" max="1261" width="9.140625" style="2"/>
    <col min="1262" max="1262" width="16.42578125" style="2" customWidth="1"/>
    <col min="1263" max="1263" width="12.140625" style="2" customWidth="1"/>
    <col min="1264" max="1264" width="14.7109375" style="2" customWidth="1"/>
    <col min="1265" max="1265" width="11.85546875" style="2" customWidth="1"/>
    <col min="1266" max="1266" width="8.140625" style="2" customWidth="1"/>
    <col min="1267" max="1267" width="9.42578125" style="2" customWidth="1"/>
    <col min="1268" max="1268" width="8.28515625" style="2" customWidth="1"/>
    <col min="1269" max="1269" width="12.7109375" style="2" customWidth="1"/>
    <col min="1270" max="1270" width="10.7109375" style="2" customWidth="1"/>
    <col min="1271" max="1271" width="17.28515625" style="2" customWidth="1"/>
    <col min="1272" max="1272" width="19.42578125" style="2" customWidth="1"/>
    <col min="1273" max="1273" width="10.7109375" style="2" customWidth="1"/>
    <col min="1274" max="1274" width="11.140625" style="2" customWidth="1"/>
    <col min="1275" max="1275" width="16.85546875" style="2" customWidth="1"/>
    <col min="1276" max="1276" width="11.42578125" style="2" customWidth="1"/>
    <col min="1277" max="1277" width="10.85546875" style="2" customWidth="1"/>
    <col min="1278" max="1278" width="18.28515625" style="2" customWidth="1"/>
    <col min="1279" max="1279" width="10" style="2" customWidth="1"/>
    <col min="1280" max="1280" width="7.85546875" style="2" customWidth="1"/>
    <col min="1281" max="1281" width="8.28515625" style="2" customWidth="1"/>
    <col min="1282" max="1282" width="8" style="2" customWidth="1"/>
    <col min="1283" max="1283" width="9.140625" style="2" customWidth="1"/>
    <col min="1284" max="1517" width="9.140625" style="2"/>
    <col min="1518" max="1518" width="16.42578125" style="2" customWidth="1"/>
    <col min="1519" max="1519" width="12.140625" style="2" customWidth="1"/>
    <col min="1520" max="1520" width="14.7109375" style="2" customWidth="1"/>
    <col min="1521" max="1521" width="11.85546875" style="2" customWidth="1"/>
    <col min="1522" max="1522" width="8.140625" style="2" customWidth="1"/>
    <col min="1523" max="1523" width="9.42578125" style="2" customWidth="1"/>
    <col min="1524" max="1524" width="8.28515625" style="2" customWidth="1"/>
    <col min="1525" max="1525" width="12.7109375" style="2" customWidth="1"/>
    <col min="1526" max="1526" width="10.7109375" style="2" customWidth="1"/>
    <col min="1527" max="1527" width="17.28515625" style="2" customWidth="1"/>
    <col min="1528" max="1528" width="19.42578125" style="2" customWidth="1"/>
    <col min="1529" max="1529" width="10.7109375" style="2" customWidth="1"/>
    <col min="1530" max="1530" width="11.140625" style="2" customWidth="1"/>
    <col min="1531" max="1531" width="16.85546875" style="2" customWidth="1"/>
    <col min="1532" max="1532" width="11.42578125" style="2" customWidth="1"/>
    <col min="1533" max="1533" width="10.85546875" style="2" customWidth="1"/>
    <col min="1534" max="1534" width="18.28515625" style="2" customWidth="1"/>
    <col min="1535" max="1535" width="10" style="2" customWidth="1"/>
    <col min="1536" max="1536" width="7.85546875" style="2" customWidth="1"/>
    <col min="1537" max="1537" width="8.28515625" style="2" customWidth="1"/>
    <col min="1538" max="1538" width="8" style="2" customWidth="1"/>
    <col min="1539" max="1539" width="9.140625" style="2" customWidth="1"/>
    <col min="1540" max="1773" width="9.140625" style="2"/>
    <col min="1774" max="1774" width="16.42578125" style="2" customWidth="1"/>
    <col min="1775" max="1775" width="12.140625" style="2" customWidth="1"/>
    <col min="1776" max="1776" width="14.7109375" style="2" customWidth="1"/>
    <col min="1777" max="1777" width="11.85546875" style="2" customWidth="1"/>
    <col min="1778" max="1778" width="8.140625" style="2" customWidth="1"/>
    <col min="1779" max="1779" width="9.42578125" style="2" customWidth="1"/>
    <col min="1780" max="1780" width="8.28515625" style="2" customWidth="1"/>
    <col min="1781" max="1781" width="12.7109375" style="2" customWidth="1"/>
    <col min="1782" max="1782" width="10.7109375" style="2" customWidth="1"/>
    <col min="1783" max="1783" width="17.28515625" style="2" customWidth="1"/>
    <col min="1784" max="1784" width="19.42578125" style="2" customWidth="1"/>
    <col min="1785" max="1785" width="10.7109375" style="2" customWidth="1"/>
    <col min="1786" max="1786" width="11.140625" style="2" customWidth="1"/>
    <col min="1787" max="1787" width="16.85546875" style="2" customWidth="1"/>
    <col min="1788" max="1788" width="11.42578125" style="2" customWidth="1"/>
    <col min="1789" max="1789" width="10.85546875" style="2" customWidth="1"/>
    <col min="1790" max="1790" width="18.28515625" style="2" customWidth="1"/>
    <col min="1791" max="1791" width="10" style="2" customWidth="1"/>
    <col min="1792" max="1792" width="7.85546875" style="2" customWidth="1"/>
    <col min="1793" max="1793" width="8.28515625" style="2" customWidth="1"/>
    <col min="1794" max="1794" width="8" style="2" customWidth="1"/>
    <col min="1795" max="1795" width="9.140625" style="2" customWidth="1"/>
    <col min="1796" max="2029" width="9.140625" style="2"/>
    <col min="2030" max="2030" width="16.42578125" style="2" customWidth="1"/>
    <col min="2031" max="2031" width="12.140625" style="2" customWidth="1"/>
    <col min="2032" max="2032" width="14.7109375" style="2" customWidth="1"/>
    <col min="2033" max="2033" width="11.85546875" style="2" customWidth="1"/>
    <col min="2034" max="2034" width="8.140625" style="2" customWidth="1"/>
    <col min="2035" max="2035" width="9.42578125" style="2" customWidth="1"/>
    <col min="2036" max="2036" width="8.28515625" style="2" customWidth="1"/>
    <col min="2037" max="2037" width="12.7109375" style="2" customWidth="1"/>
    <col min="2038" max="2038" width="10.7109375" style="2" customWidth="1"/>
    <col min="2039" max="2039" width="17.28515625" style="2" customWidth="1"/>
    <col min="2040" max="2040" width="19.42578125" style="2" customWidth="1"/>
    <col min="2041" max="2041" width="10.7109375" style="2" customWidth="1"/>
    <col min="2042" max="2042" width="11.140625" style="2" customWidth="1"/>
    <col min="2043" max="2043" width="16.85546875" style="2" customWidth="1"/>
    <col min="2044" max="2044" width="11.42578125" style="2" customWidth="1"/>
    <col min="2045" max="2045" width="10.85546875" style="2" customWidth="1"/>
    <col min="2046" max="2046" width="18.28515625" style="2" customWidth="1"/>
    <col min="2047" max="2047" width="10" style="2" customWidth="1"/>
    <col min="2048" max="2048" width="7.85546875" style="2" customWidth="1"/>
    <col min="2049" max="2049" width="8.28515625" style="2" customWidth="1"/>
    <col min="2050" max="2050" width="8" style="2" customWidth="1"/>
    <col min="2051" max="2051" width="9.140625" style="2" customWidth="1"/>
    <col min="2052" max="2285" width="9.140625" style="2"/>
    <col min="2286" max="2286" width="16.42578125" style="2" customWidth="1"/>
    <col min="2287" max="2287" width="12.140625" style="2" customWidth="1"/>
    <col min="2288" max="2288" width="14.7109375" style="2" customWidth="1"/>
    <col min="2289" max="2289" width="11.85546875" style="2" customWidth="1"/>
    <col min="2290" max="2290" width="8.140625" style="2" customWidth="1"/>
    <col min="2291" max="2291" width="9.42578125" style="2" customWidth="1"/>
    <col min="2292" max="2292" width="8.28515625" style="2" customWidth="1"/>
    <col min="2293" max="2293" width="12.7109375" style="2" customWidth="1"/>
    <col min="2294" max="2294" width="10.7109375" style="2" customWidth="1"/>
    <col min="2295" max="2295" width="17.28515625" style="2" customWidth="1"/>
    <col min="2296" max="2296" width="19.42578125" style="2" customWidth="1"/>
    <col min="2297" max="2297" width="10.7109375" style="2" customWidth="1"/>
    <col min="2298" max="2298" width="11.140625" style="2" customWidth="1"/>
    <col min="2299" max="2299" width="16.85546875" style="2" customWidth="1"/>
    <col min="2300" max="2300" width="11.42578125" style="2" customWidth="1"/>
    <col min="2301" max="2301" width="10.85546875" style="2" customWidth="1"/>
    <col min="2302" max="2302" width="18.28515625" style="2" customWidth="1"/>
    <col min="2303" max="2303" width="10" style="2" customWidth="1"/>
    <col min="2304" max="2304" width="7.85546875" style="2" customWidth="1"/>
    <col min="2305" max="2305" width="8.28515625" style="2" customWidth="1"/>
    <col min="2306" max="2306" width="8" style="2" customWidth="1"/>
    <col min="2307" max="2307" width="9.140625" style="2" customWidth="1"/>
    <col min="2308" max="2541" width="9.140625" style="2"/>
    <col min="2542" max="2542" width="16.42578125" style="2" customWidth="1"/>
    <col min="2543" max="2543" width="12.140625" style="2" customWidth="1"/>
    <col min="2544" max="2544" width="14.7109375" style="2" customWidth="1"/>
    <col min="2545" max="2545" width="11.85546875" style="2" customWidth="1"/>
    <col min="2546" max="2546" width="8.140625" style="2" customWidth="1"/>
    <col min="2547" max="2547" width="9.42578125" style="2" customWidth="1"/>
    <col min="2548" max="2548" width="8.28515625" style="2" customWidth="1"/>
    <col min="2549" max="2549" width="12.7109375" style="2" customWidth="1"/>
    <col min="2550" max="2550" width="10.7109375" style="2" customWidth="1"/>
    <col min="2551" max="2551" width="17.28515625" style="2" customWidth="1"/>
    <col min="2552" max="2552" width="19.42578125" style="2" customWidth="1"/>
    <col min="2553" max="2553" width="10.7109375" style="2" customWidth="1"/>
    <col min="2554" max="2554" width="11.140625" style="2" customWidth="1"/>
    <col min="2555" max="2555" width="16.85546875" style="2" customWidth="1"/>
    <col min="2556" max="2556" width="11.42578125" style="2" customWidth="1"/>
    <col min="2557" max="2557" width="10.85546875" style="2" customWidth="1"/>
    <col min="2558" max="2558" width="18.28515625" style="2" customWidth="1"/>
    <col min="2559" max="2559" width="10" style="2" customWidth="1"/>
    <col min="2560" max="2560" width="7.85546875" style="2" customWidth="1"/>
    <col min="2561" max="2561" width="8.28515625" style="2" customWidth="1"/>
    <col min="2562" max="2562" width="8" style="2" customWidth="1"/>
    <col min="2563" max="2563" width="9.140625" style="2" customWidth="1"/>
    <col min="2564" max="2797" width="9.140625" style="2"/>
    <col min="2798" max="2798" width="16.42578125" style="2" customWidth="1"/>
    <col min="2799" max="2799" width="12.140625" style="2" customWidth="1"/>
    <col min="2800" max="2800" width="14.7109375" style="2" customWidth="1"/>
    <col min="2801" max="2801" width="11.85546875" style="2" customWidth="1"/>
    <col min="2802" max="2802" width="8.140625" style="2" customWidth="1"/>
    <col min="2803" max="2803" width="9.42578125" style="2" customWidth="1"/>
    <col min="2804" max="2804" width="8.28515625" style="2" customWidth="1"/>
    <col min="2805" max="2805" width="12.7109375" style="2" customWidth="1"/>
    <col min="2806" max="2806" width="10.7109375" style="2" customWidth="1"/>
    <col min="2807" max="2807" width="17.28515625" style="2" customWidth="1"/>
    <col min="2808" max="2808" width="19.42578125" style="2" customWidth="1"/>
    <col min="2809" max="2809" width="10.7109375" style="2" customWidth="1"/>
    <col min="2810" max="2810" width="11.140625" style="2" customWidth="1"/>
    <col min="2811" max="2811" width="16.85546875" style="2" customWidth="1"/>
    <col min="2812" max="2812" width="11.42578125" style="2" customWidth="1"/>
    <col min="2813" max="2813" width="10.85546875" style="2" customWidth="1"/>
    <col min="2814" max="2814" width="18.28515625" style="2" customWidth="1"/>
    <col min="2815" max="2815" width="10" style="2" customWidth="1"/>
    <col min="2816" max="2816" width="7.85546875" style="2" customWidth="1"/>
    <col min="2817" max="2817" width="8.28515625" style="2" customWidth="1"/>
    <col min="2818" max="2818" width="8" style="2" customWidth="1"/>
    <col min="2819" max="2819" width="9.140625" style="2" customWidth="1"/>
    <col min="2820" max="3053" width="9.140625" style="2"/>
    <col min="3054" max="3054" width="16.42578125" style="2" customWidth="1"/>
    <col min="3055" max="3055" width="12.140625" style="2" customWidth="1"/>
    <col min="3056" max="3056" width="14.7109375" style="2" customWidth="1"/>
    <col min="3057" max="3057" width="11.85546875" style="2" customWidth="1"/>
    <col min="3058" max="3058" width="8.140625" style="2" customWidth="1"/>
    <col min="3059" max="3059" width="9.42578125" style="2" customWidth="1"/>
    <col min="3060" max="3060" width="8.28515625" style="2" customWidth="1"/>
    <col min="3061" max="3061" width="12.7109375" style="2" customWidth="1"/>
    <col min="3062" max="3062" width="10.7109375" style="2" customWidth="1"/>
    <col min="3063" max="3063" width="17.28515625" style="2" customWidth="1"/>
    <col min="3064" max="3064" width="19.42578125" style="2" customWidth="1"/>
    <col min="3065" max="3065" width="10.7109375" style="2" customWidth="1"/>
    <col min="3066" max="3066" width="11.140625" style="2" customWidth="1"/>
    <col min="3067" max="3067" width="16.85546875" style="2" customWidth="1"/>
    <col min="3068" max="3068" width="11.42578125" style="2" customWidth="1"/>
    <col min="3069" max="3069" width="10.85546875" style="2" customWidth="1"/>
    <col min="3070" max="3070" width="18.28515625" style="2" customWidth="1"/>
    <col min="3071" max="3071" width="10" style="2" customWidth="1"/>
    <col min="3072" max="3072" width="7.85546875" style="2" customWidth="1"/>
    <col min="3073" max="3073" width="8.28515625" style="2" customWidth="1"/>
    <col min="3074" max="3074" width="8" style="2" customWidth="1"/>
    <col min="3075" max="3075" width="9.140625" style="2" customWidth="1"/>
    <col min="3076" max="3309" width="9.140625" style="2"/>
    <col min="3310" max="3310" width="16.42578125" style="2" customWidth="1"/>
    <col min="3311" max="3311" width="12.140625" style="2" customWidth="1"/>
    <col min="3312" max="3312" width="14.7109375" style="2" customWidth="1"/>
    <col min="3313" max="3313" width="11.85546875" style="2" customWidth="1"/>
    <col min="3314" max="3314" width="8.140625" style="2" customWidth="1"/>
    <col min="3315" max="3315" width="9.42578125" style="2" customWidth="1"/>
    <col min="3316" max="3316" width="8.28515625" style="2" customWidth="1"/>
    <col min="3317" max="3317" width="12.7109375" style="2" customWidth="1"/>
    <col min="3318" max="3318" width="10.7109375" style="2" customWidth="1"/>
    <col min="3319" max="3319" width="17.28515625" style="2" customWidth="1"/>
    <col min="3320" max="3320" width="19.42578125" style="2" customWidth="1"/>
    <col min="3321" max="3321" width="10.7109375" style="2" customWidth="1"/>
    <col min="3322" max="3322" width="11.140625" style="2" customWidth="1"/>
    <col min="3323" max="3323" width="16.85546875" style="2" customWidth="1"/>
    <col min="3324" max="3324" width="11.42578125" style="2" customWidth="1"/>
    <col min="3325" max="3325" width="10.85546875" style="2" customWidth="1"/>
    <col min="3326" max="3326" width="18.28515625" style="2" customWidth="1"/>
    <col min="3327" max="3327" width="10" style="2" customWidth="1"/>
    <col min="3328" max="3328" width="7.85546875" style="2" customWidth="1"/>
    <col min="3329" max="3329" width="8.28515625" style="2" customWidth="1"/>
    <col min="3330" max="3330" width="8" style="2" customWidth="1"/>
    <col min="3331" max="3331" width="9.140625" style="2" customWidth="1"/>
    <col min="3332" max="3565" width="9.140625" style="2"/>
    <col min="3566" max="3566" width="16.42578125" style="2" customWidth="1"/>
    <col min="3567" max="3567" width="12.140625" style="2" customWidth="1"/>
    <col min="3568" max="3568" width="14.7109375" style="2" customWidth="1"/>
    <col min="3569" max="3569" width="11.85546875" style="2" customWidth="1"/>
    <col min="3570" max="3570" width="8.140625" style="2" customWidth="1"/>
    <col min="3571" max="3571" width="9.42578125" style="2" customWidth="1"/>
    <col min="3572" max="3572" width="8.28515625" style="2" customWidth="1"/>
    <col min="3573" max="3573" width="12.7109375" style="2" customWidth="1"/>
    <col min="3574" max="3574" width="10.7109375" style="2" customWidth="1"/>
    <col min="3575" max="3575" width="17.28515625" style="2" customWidth="1"/>
    <col min="3576" max="3576" width="19.42578125" style="2" customWidth="1"/>
    <col min="3577" max="3577" width="10.7109375" style="2" customWidth="1"/>
    <col min="3578" max="3578" width="11.140625" style="2" customWidth="1"/>
    <col min="3579" max="3579" width="16.85546875" style="2" customWidth="1"/>
    <col min="3580" max="3580" width="11.42578125" style="2" customWidth="1"/>
    <col min="3581" max="3581" width="10.85546875" style="2" customWidth="1"/>
    <col min="3582" max="3582" width="18.28515625" style="2" customWidth="1"/>
    <col min="3583" max="3583" width="10" style="2" customWidth="1"/>
    <col min="3584" max="3584" width="7.85546875" style="2" customWidth="1"/>
    <col min="3585" max="3585" width="8.28515625" style="2" customWidth="1"/>
    <col min="3586" max="3586" width="8" style="2" customWidth="1"/>
    <col min="3587" max="3587" width="9.140625" style="2" customWidth="1"/>
    <col min="3588" max="3821" width="9.140625" style="2"/>
    <col min="3822" max="3822" width="16.42578125" style="2" customWidth="1"/>
    <col min="3823" max="3823" width="12.140625" style="2" customWidth="1"/>
    <col min="3824" max="3824" width="14.7109375" style="2" customWidth="1"/>
    <col min="3825" max="3825" width="11.85546875" style="2" customWidth="1"/>
    <col min="3826" max="3826" width="8.140625" style="2" customWidth="1"/>
    <col min="3827" max="3827" width="9.42578125" style="2" customWidth="1"/>
    <col min="3828" max="3828" width="8.28515625" style="2" customWidth="1"/>
    <col min="3829" max="3829" width="12.7109375" style="2" customWidth="1"/>
    <col min="3830" max="3830" width="10.7109375" style="2" customWidth="1"/>
    <col min="3831" max="3831" width="17.28515625" style="2" customWidth="1"/>
    <col min="3832" max="3832" width="19.42578125" style="2" customWidth="1"/>
    <col min="3833" max="3833" width="10.7109375" style="2" customWidth="1"/>
    <col min="3834" max="3834" width="11.140625" style="2" customWidth="1"/>
    <col min="3835" max="3835" width="16.85546875" style="2" customWidth="1"/>
    <col min="3836" max="3836" width="11.42578125" style="2" customWidth="1"/>
    <col min="3837" max="3837" width="10.85546875" style="2" customWidth="1"/>
    <col min="3838" max="3838" width="18.28515625" style="2" customWidth="1"/>
    <col min="3839" max="3839" width="10" style="2" customWidth="1"/>
    <col min="3840" max="3840" width="7.85546875" style="2" customWidth="1"/>
    <col min="3841" max="3841" width="8.28515625" style="2" customWidth="1"/>
    <col min="3842" max="3842" width="8" style="2" customWidth="1"/>
    <col min="3843" max="3843" width="9.140625" style="2" customWidth="1"/>
    <col min="3844" max="4077" width="9.140625" style="2"/>
    <col min="4078" max="4078" width="16.42578125" style="2" customWidth="1"/>
    <col min="4079" max="4079" width="12.140625" style="2" customWidth="1"/>
    <col min="4080" max="4080" width="14.7109375" style="2" customWidth="1"/>
    <col min="4081" max="4081" width="11.85546875" style="2" customWidth="1"/>
    <col min="4082" max="4082" width="8.140625" style="2" customWidth="1"/>
    <col min="4083" max="4083" width="9.42578125" style="2" customWidth="1"/>
    <col min="4084" max="4084" width="8.28515625" style="2" customWidth="1"/>
    <col min="4085" max="4085" width="12.7109375" style="2" customWidth="1"/>
    <col min="4086" max="4086" width="10.7109375" style="2" customWidth="1"/>
    <col min="4087" max="4087" width="17.28515625" style="2" customWidth="1"/>
    <col min="4088" max="4088" width="19.42578125" style="2" customWidth="1"/>
    <col min="4089" max="4089" width="10.7109375" style="2" customWidth="1"/>
    <col min="4090" max="4090" width="11.140625" style="2" customWidth="1"/>
    <col min="4091" max="4091" width="16.85546875" style="2" customWidth="1"/>
    <col min="4092" max="4092" width="11.42578125" style="2" customWidth="1"/>
    <col min="4093" max="4093" width="10.85546875" style="2" customWidth="1"/>
    <col min="4094" max="4094" width="18.28515625" style="2" customWidth="1"/>
    <col min="4095" max="4095" width="10" style="2" customWidth="1"/>
    <col min="4096" max="4096" width="7.85546875" style="2" customWidth="1"/>
    <col min="4097" max="4097" width="8.28515625" style="2" customWidth="1"/>
    <col min="4098" max="4098" width="8" style="2" customWidth="1"/>
    <col min="4099" max="4099" width="9.140625" style="2" customWidth="1"/>
    <col min="4100" max="4333" width="9.140625" style="2"/>
    <col min="4334" max="4334" width="16.42578125" style="2" customWidth="1"/>
    <col min="4335" max="4335" width="12.140625" style="2" customWidth="1"/>
    <col min="4336" max="4336" width="14.7109375" style="2" customWidth="1"/>
    <col min="4337" max="4337" width="11.85546875" style="2" customWidth="1"/>
    <col min="4338" max="4338" width="8.140625" style="2" customWidth="1"/>
    <col min="4339" max="4339" width="9.42578125" style="2" customWidth="1"/>
    <col min="4340" max="4340" width="8.28515625" style="2" customWidth="1"/>
    <col min="4341" max="4341" width="12.7109375" style="2" customWidth="1"/>
    <col min="4342" max="4342" width="10.7109375" style="2" customWidth="1"/>
    <col min="4343" max="4343" width="17.28515625" style="2" customWidth="1"/>
    <col min="4344" max="4344" width="19.42578125" style="2" customWidth="1"/>
    <col min="4345" max="4345" width="10.7109375" style="2" customWidth="1"/>
    <col min="4346" max="4346" width="11.140625" style="2" customWidth="1"/>
    <col min="4347" max="4347" width="16.85546875" style="2" customWidth="1"/>
    <col min="4348" max="4348" width="11.42578125" style="2" customWidth="1"/>
    <col min="4349" max="4349" width="10.85546875" style="2" customWidth="1"/>
    <col min="4350" max="4350" width="18.28515625" style="2" customWidth="1"/>
    <col min="4351" max="4351" width="10" style="2" customWidth="1"/>
    <col min="4352" max="4352" width="7.85546875" style="2" customWidth="1"/>
    <col min="4353" max="4353" width="8.28515625" style="2" customWidth="1"/>
    <col min="4354" max="4354" width="8" style="2" customWidth="1"/>
    <col min="4355" max="4355" width="9.140625" style="2" customWidth="1"/>
    <col min="4356" max="4589" width="9.140625" style="2"/>
    <col min="4590" max="4590" width="16.42578125" style="2" customWidth="1"/>
    <col min="4591" max="4591" width="12.140625" style="2" customWidth="1"/>
    <col min="4592" max="4592" width="14.7109375" style="2" customWidth="1"/>
    <col min="4593" max="4593" width="11.85546875" style="2" customWidth="1"/>
    <col min="4594" max="4594" width="8.140625" style="2" customWidth="1"/>
    <col min="4595" max="4595" width="9.42578125" style="2" customWidth="1"/>
    <col min="4596" max="4596" width="8.28515625" style="2" customWidth="1"/>
    <col min="4597" max="4597" width="12.7109375" style="2" customWidth="1"/>
    <col min="4598" max="4598" width="10.7109375" style="2" customWidth="1"/>
    <col min="4599" max="4599" width="17.28515625" style="2" customWidth="1"/>
    <col min="4600" max="4600" width="19.42578125" style="2" customWidth="1"/>
    <col min="4601" max="4601" width="10.7109375" style="2" customWidth="1"/>
    <col min="4602" max="4602" width="11.140625" style="2" customWidth="1"/>
    <col min="4603" max="4603" width="16.85546875" style="2" customWidth="1"/>
    <col min="4604" max="4604" width="11.42578125" style="2" customWidth="1"/>
    <col min="4605" max="4605" width="10.85546875" style="2" customWidth="1"/>
    <col min="4606" max="4606" width="18.28515625" style="2" customWidth="1"/>
    <col min="4607" max="4607" width="10" style="2" customWidth="1"/>
    <col min="4608" max="4608" width="7.85546875" style="2" customWidth="1"/>
    <col min="4609" max="4609" width="8.28515625" style="2" customWidth="1"/>
    <col min="4610" max="4610" width="8" style="2" customWidth="1"/>
    <col min="4611" max="4611" width="9.140625" style="2" customWidth="1"/>
    <col min="4612" max="4845" width="9.140625" style="2"/>
    <col min="4846" max="4846" width="16.42578125" style="2" customWidth="1"/>
    <col min="4847" max="4847" width="12.140625" style="2" customWidth="1"/>
    <col min="4848" max="4848" width="14.7109375" style="2" customWidth="1"/>
    <col min="4849" max="4849" width="11.85546875" style="2" customWidth="1"/>
    <col min="4850" max="4850" width="8.140625" style="2" customWidth="1"/>
    <col min="4851" max="4851" width="9.42578125" style="2" customWidth="1"/>
    <col min="4852" max="4852" width="8.28515625" style="2" customWidth="1"/>
    <col min="4853" max="4853" width="12.7109375" style="2" customWidth="1"/>
    <col min="4854" max="4854" width="10.7109375" style="2" customWidth="1"/>
    <col min="4855" max="4855" width="17.28515625" style="2" customWidth="1"/>
    <col min="4856" max="4856" width="19.42578125" style="2" customWidth="1"/>
    <col min="4857" max="4857" width="10.7109375" style="2" customWidth="1"/>
    <col min="4858" max="4858" width="11.140625" style="2" customWidth="1"/>
    <col min="4859" max="4859" width="16.85546875" style="2" customWidth="1"/>
    <col min="4860" max="4860" width="11.42578125" style="2" customWidth="1"/>
    <col min="4861" max="4861" width="10.85546875" style="2" customWidth="1"/>
    <col min="4862" max="4862" width="18.28515625" style="2" customWidth="1"/>
    <col min="4863" max="4863" width="10" style="2" customWidth="1"/>
    <col min="4864" max="4864" width="7.85546875" style="2" customWidth="1"/>
    <col min="4865" max="4865" width="8.28515625" style="2" customWidth="1"/>
    <col min="4866" max="4866" width="8" style="2" customWidth="1"/>
    <col min="4867" max="4867" width="9.140625" style="2" customWidth="1"/>
    <col min="4868" max="5101" width="9.140625" style="2"/>
    <col min="5102" max="5102" width="16.42578125" style="2" customWidth="1"/>
    <col min="5103" max="5103" width="12.140625" style="2" customWidth="1"/>
    <col min="5104" max="5104" width="14.7109375" style="2" customWidth="1"/>
    <col min="5105" max="5105" width="11.85546875" style="2" customWidth="1"/>
    <col min="5106" max="5106" width="8.140625" style="2" customWidth="1"/>
    <col min="5107" max="5107" width="9.42578125" style="2" customWidth="1"/>
    <col min="5108" max="5108" width="8.28515625" style="2" customWidth="1"/>
    <col min="5109" max="5109" width="12.7109375" style="2" customWidth="1"/>
    <col min="5110" max="5110" width="10.7109375" style="2" customWidth="1"/>
    <col min="5111" max="5111" width="17.28515625" style="2" customWidth="1"/>
    <col min="5112" max="5112" width="19.42578125" style="2" customWidth="1"/>
    <col min="5113" max="5113" width="10.7109375" style="2" customWidth="1"/>
    <col min="5114" max="5114" width="11.140625" style="2" customWidth="1"/>
    <col min="5115" max="5115" width="16.85546875" style="2" customWidth="1"/>
    <col min="5116" max="5116" width="11.42578125" style="2" customWidth="1"/>
    <col min="5117" max="5117" width="10.85546875" style="2" customWidth="1"/>
    <col min="5118" max="5118" width="18.28515625" style="2" customWidth="1"/>
    <col min="5119" max="5119" width="10" style="2" customWidth="1"/>
    <col min="5120" max="5120" width="7.85546875" style="2" customWidth="1"/>
    <col min="5121" max="5121" width="8.28515625" style="2" customWidth="1"/>
    <col min="5122" max="5122" width="8" style="2" customWidth="1"/>
    <col min="5123" max="5123" width="9.140625" style="2" customWidth="1"/>
    <col min="5124" max="5357" width="9.140625" style="2"/>
    <col min="5358" max="5358" width="16.42578125" style="2" customWidth="1"/>
    <col min="5359" max="5359" width="12.140625" style="2" customWidth="1"/>
    <col min="5360" max="5360" width="14.7109375" style="2" customWidth="1"/>
    <col min="5361" max="5361" width="11.85546875" style="2" customWidth="1"/>
    <col min="5362" max="5362" width="8.140625" style="2" customWidth="1"/>
    <col min="5363" max="5363" width="9.42578125" style="2" customWidth="1"/>
    <col min="5364" max="5364" width="8.28515625" style="2" customWidth="1"/>
    <col min="5365" max="5365" width="12.7109375" style="2" customWidth="1"/>
    <col min="5366" max="5366" width="10.7109375" style="2" customWidth="1"/>
    <col min="5367" max="5367" width="17.28515625" style="2" customWidth="1"/>
    <col min="5368" max="5368" width="19.42578125" style="2" customWidth="1"/>
    <col min="5369" max="5369" width="10.7109375" style="2" customWidth="1"/>
    <col min="5370" max="5370" width="11.140625" style="2" customWidth="1"/>
    <col min="5371" max="5371" width="16.85546875" style="2" customWidth="1"/>
    <col min="5372" max="5372" width="11.42578125" style="2" customWidth="1"/>
    <col min="5373" max="5373" width="10.85546875" style="2" customWidth="1"/>
    <col min="5374" max="5374" width="18.28515625" style="2" customWidth="1"/>
    <col min="5375" max="5375" width="10" style="2" customWidth="1"/>
    <col min="5376" max="5376" width="7.85546875" style="2" customWidth="1"/>
    <col min="5377" max="5377" width="8.28515625" style="2" customWidth="1"/>
    <col min="5378" max="5378" width="8" style="2" customWidth="1"/>
    <col min="5379" max="5379" width="9.140625" style="2" customWidth="1"/>
    <col min="5380" max="5613" width="9.140625" style="2"/>
    <col min="5614" max="5614" width="16.42578125" style="2" customWidth="1"/>
    <col min="5615" max="5615" width="12.140625" style="2" customWidth="1"/>
    <col min="5616" max="5616" width="14.7109375" style="2" customWidth="1"/>
    <col min="5617" max="5617" width="11.85546875" style="2" customWidth="1"/>
    <col min="5618" max="5618" width="8.140625" style="2" customWidth="1"/>
    <col min="5619" max="5619" width="9.42578125" style="2" customWidth="1"/>
    <col min="5620" max="5620" width="8.28515625" style="2" customWidth="1"/>
    <col min="5621" max="5621" width="12.7109375" style="2" customWidth="1"/>
    <col min="5622" max="5622" width="10.7109375" style="2" customWidth="1"/>
    <col min="5623" max="5623" width="17.28515625" style="2" customWidth="1"/>
    <col min="5624" max="5624" width="19.42578125" style="2" customWidth="1"/>
    <col min="5625" max="5625" width="10.7109375" style="2" customWidth="1"/>
    <col min="5626" max="5626" width="11.140625" style="2" customWidth="1"/>
    <col min="5627" max="5627" width="16.85546875" style="2" customWidth="1"/>
    <col min="5628" max="5628" width="11.42578125" style="2" customWidth="1"/>
    <col min="5629" max="5629" width="10.85546875" style="2" customWidth="1"/>
    <col min="5630" max="5630" width="18.28515625" style="2" customWidth="1"/>
    <col min="5631" max="5631" width="10" style="2" customWidth="1"/>
    <col min="5632" max="5632" width="7.85546875" style="2" customWidth="1"/>
    <col min="5633" max="5633" width="8.28515625" style="2" customWidth="1"/>
    <col min="5634" max="5634" width="8" style="2" customWidth="1"/>
    <col min="5635" max="5635" width="9.140625" style="2" customWidth="1"/>
    <col min="5636" max="5869" width="9.140625" style="2"/>
    <col min="5870" max="5870" width="16.42578125" style="2" customWidth="1"/>
    <col min="5871" max="5871" width="12.140625" style="2" customWidth="1"/>
    <col min="5872" max="5872" width="14.7109375" style="2" customWidth="1"/>
    <col min="5873" max="5873" width="11.85546875" style="2" customWidth="1"/>
    <col min="5874" max="5874" width="8.140625" style="2" customWidth="1"/>
    <col min="5875" max="5875" width="9.42578125" style="2" customWidth="1"/>
    <col min="5876" max="5876" width="8.28515625" style="2" customWidth="1"/>
    <col min="5877" max="5877" width="12.7109375" style="2" customWidth="1"/>
    <col min="5878" max="5878" width="10.7109375" style="2" customWidth="1"/>
    <col min="5879" max="5879" width="17.28515625" style="2" customWidth="1"/>
    <col min="5880" max="5880" width="19.42578125" style="2" customWidth="1"/>
    <col min="5881" max="5881" width="10.7109375" style="2" customWidth="1"/>
    <col min="5882" max="5882" width="11.140625" style="2" customWidth="1"/>
    <col min="5883" max="5883" width="16.85546875" style="2" customWidth="1"/>
    <col min="5884" max="5884" width="11.42578125" style="2" customWidth="1"/>
    <col min="5885" max="5885" width="10.85546875" style="2" customWidth="1"/>
    <col min="5886" max="5886" width="18.28515625" style="2" customWidth="1"/>
    <col min="5887" max="5887" width="10" style="2" customWidth="1"/>
    <col min="5888" max="5888" width="7.85546875" style="2" customWidth="1"/>
    <col min="5889" max="5889" width="8.28515625" style="2" customWidth="1"/>
    <col min="5890" max="5890" width="8" style="2" customWidth="1"/>
    <col min="5891" max="5891" width="9.140625" style="2" customWidth="1"/>
    <col min="5892" max="6125" width="9.140625" style="2"/>
    <col min="6126" max="6126" width="16.42578125" style="2" customWidth="1"/>
    <col min="6127" max="6127" width="12.140625" style="2" customWidth="1"/>
    <col min="6128" max="6128" width="14.7109375" style="2" customWidth="1"/>
    <col min="6129" max="6129" width="11.85546875" style="2" customWidth="1"/>
    <col min="6130" max="6130" width="8.140625" style="2" customWidth="1"/>
    <col min="6131" max="6131" width="9.42578125" style="2" customWidth="1"/>
    <col min="6132" max="6132" width="8.28515625" style="2" customWidth="1"/>
    <col min="6133" max="6133" width="12.7109375" style="2" customWidth="1"/>
    <col min="6134" max="6134" width="10.7109375" style="2" customWidth="1"/>
    <col min="6135" max="6135" width="17.28515625" style="2" customWidth="1"/>
    <col min="6136" max="6136" width="19.42578125" style="2" customWidth="1"/>
    <col min="6137" max="6137" width="10.7109375" style="2" customWidth="1"/>
    <col min="6138" max="6138" width="11.140625" style="2" customWidth="1"/>
    <col min="6139" max="6139" width="16.85546875" style="2" customWidth="1"/>
    <col min="6140" max="6140" width="11.42578125" style="2" customWidth="1"/>
    <col min="6141" max="6141" width="10.85546875" style="2" customWidth="1"/>
    <col min="6142" max="6142" width="18.28515625" style="2" customWidth="1"/>
    <col min="6143" max="6143" width="10" style="2" customWidth="1"/>
    <col min="6144" max="6144" width="7.85546875" style="2" customWidth="1"/>
    <col min="6145" max="6145" width="8.28515625" style="2" customWidth="1"/>
    <col min="6146" max="6146" width="8" style="2" customWidth="1"/>
    <col min="6147" max="6147" width="9.140625" style="2" customWidth="1"/>
    <col min="6148" max="6381" width="9.140625" style="2"/>
    <col min="6382" max="6382" width="16.42578125" style="2" customWidth="1"/>
    <col min="6383" max="6383" width="12.140625" style="2" customWidth="1"/>
    <col min="6384" max="6384" width="14.7109375" style="2" customWidth="1"/>
    <col min="6385" max="6385" width="11.85546875" style="2" customWidth="1"/>
    <col min="6386" max="6386" width="8.140625" style="2" customWidth="1"/>
    <col min="6387" max="6387" width="9.42578125" style="2" customWidth="1"/>
    <col min="6388" max="6388" width="8.28515625" style="2" customWidth="1"/>
    <col min="6389" max="6389" width="12.7109375" style="2" customWidth="1"/>
    <col min="6390" max="6390" width="10.7109375" style="2" customWidth="1"/>
    <col min="6391" max="6391" width="17.28515625" style="2" customWidth="1"/>
    <col min="6392" max="6392" width="19.42578125" style="2" customWidth="1"/>
    <col min="6393" max="6393" width="10.7109375" style="2" customWidth="1"/>
    <col min="6394" max="6394" width="11.140625" style="2" customWidth="1"/>
    <col min="6395" max="6395" width="16.85546875" style="2" customWidth="1"/>
    <col min="6396" max="6396" width="11.42578125" style="2" customWidth="1"/>
    <col min="6397" max="6397" width="10.85546875" style="2" customWidth="1"/>
    <col min="6398" max="6398" width="18.28515625" style="2" customWidth="1"/>
    <col min="6399" max="6399" width="10" style="2" customWidth="1"/>
    <col min="6400" max="6400" width="7.85546875" style="2" customWidth="1"/>
    <col min="6401" max="6401" width="8.28515625" style="2" customWidth="1"/>
    <col min="6402" max="6402" width="8" style="2" customWidth="1"/>
    <col min="6403" max="6403" width="9.140625" style="2" customWidth="1"/>
    <col min="6404" max="6637" width="9.140625" style="2"/>
    <col min="6638" max="6638" width="16.42578125" style="2" customWidth="1"/>
    <col min="6639" max="6639" width="12.140625" style="2" customWidth="1"/>
    <col min="6640" max="6640" width="14.7109375" style="2" customWidth="1"/>
    <col min="6641" max="6641" width="11.85546875" style="2" customWidth="1"/>
    <col min="6642" max="6642" width="8.140625" style="2" customWidth="1"/>
    <col min="6643" max="6643" width="9.42578125" style="2" customWidth="1"/>
    <col min="6644" max="6644" width="8.28515625" style="2" customWidth="1"/>
    <col min="6645" max="6645" width="12.7109375" style="2" customWidth="1"/>
    <col min="6646" max="6646" width="10.7109375" style="2" customWidth="1"/>
    <col min="6647" max="6647" width="17.28515625" style="2" customWidth="1"/>
    <col min="6648" max="6648" width="19.42578125" style="2" customWidth="1"/>
    <col min="6649" max="6649" width="10.7109375" style="2" customWidth="1"/>
    <col min="6650" max="6650" width="11.140625" style="2" customWidth="1"/>
    <col min="6651" max="6651" width="16.85546875" style="2" customWidth="1"/>
    <col min="6652" max="6652" width="11.42578125" style="2" customWidth="1"/>
    <col min="6653" max="6653" width="10.85546875" style="2" customWidth="1"/>
    <col min="6654" max="6654" width="18.28515625" style="2" customWidth="1"/>
    <col min="6655" max="6655" width="10" style="2" customWidth="1"/>
    <col min="6656" max="6656" width="7.85546875" style="2" customWidth="1"/>
    <col min="6657" max="6657" width="8.28515625" style="2" customWidth="1"/>
    <col min="6658" max="6658" width="8" style="2" customWidth="1"/>
    <col min="6659" max="6659" width="9.140625" style="2" customWidth="1"/>
    <col min="6660" max="6893" width="9.140625" style="2"/>
    <col min="6894" max="6894" width="16.42578125" style="2" customWidth="1"/>
    <col min="6895" max="6895" width="12.140625" style="2" customWidth="1"/>
    <col min="6896" max="6896" width="14.7109375" style="2" customWidth="1"/>
    <col min="6897" max="6897" width="11.85546875" style="2" customWidth="1"/>
    <col min="6898" max="6898" width="8.140625" style="2" customWidth="1"/>
    <col min="6899" max="6899" width="9.42578125" style="2" customWidth="1"/>
    <col min="6900" max="6900" width="8.28515625" style="2" customWidth="1"/>
    <col min="6901" max="6901" width="12.7109375" style="2" customWidth="1"/>
    <col min="6902" max="6902" width="10.7109375" style="2" customWidth="1"/>
    <col min="6903" max="6903" width="17.28515625" style="2" customWidth="1"/>
    <col min="6904" max="6904" width="19.42578125" style="2" customWidth="1"/>
    <col min="6905" max="6905" width="10.7109375" style="2" customWidth="1"/>
    <col min="6906" max="6906" width="11.140625" style="2" customWidth="1"/>
    <col min="6907" max="6907" width="16.85546875" style="2" customWidth="1"/>
    <col min="6908" max="6908" width="11.42578125" style="2" customWidth="1"/>
    <col min="6909" max="6909" width="10.85546875" style="2" customWidth="1"/>
    <col min="6910" max="6910" width="18.28515625" style="2" customWidth="1"/>
    <col min="6911" max="6911" width="10" style="2" customWidth="1"/>
    <col min="6912" max="6912" width="7.85546875" style="2" customWidth="1"/>
    <col min="6913" max="6913" width="8.28515625" style="2" customWidth="1"/>
    <col min="6914" max="6914" width="8" style="2" customWidth="1"/>
    <col min="6915" max="6915" width="9.140625" style="2" customWidth="1"/>
    <col min="6916" max="7149" width="9.140625" style="2"/>
    <col min="7150" max="7150" width="16.42578125" style="2" customWidth="1"/>
    <col min="7151" max="7151" width="12.140625" style="2" customWidth="1"/>
    <col min="7152" max="7152" width="14.7109375" style="2" customWidth="1"/>
    <col min="7153" max="7153" width="11.85546875" style="2" customWidth="1"/>
    <col min="7154" max="7154" width="8.140625" style="2" customWidth="1"/>
    <col min="7155" max="7155" width="9.42578125" style="2" customWidth="1"/>
    <col min="7156" max="7156" width="8.28515625" style="2" customWidth="1"/>
    <col min="7157" max="7157" width="12.7109375" style="2" customWidth="1"/>
    <col min="7158" max="7158" width="10.7109375" style="2" customWidth="1"/>
    <col min="7159" max="7159" width="17.28515625" style="2" customWidth="1"/>
    <col min="7160" max="7160" width="19.42578125" style="2" customWidth="1"/>
    <col min="7161" max="7161" width="10.7109375" style="2" customWidth="1"/>
    <col min="7162" max="7162" width="11.140625" style="2" customWidth="1"/>
    <col min="7163" max="7163" width="16.85546875" style="2" customWidth="1"/>
    <col min="7164" max="7164" width="11.42578125" style="2" customWidth="1"/>
    <col min="7165" max="7165" width="10.85546875" style="2" customWidth="1"/>
    <col min="7166" max="7166" width="18.28515625" style="2" customWidth="1"/>
    <col min="7167" max="7167" width="10" style="2" customWidth="1"/>
    <col min="7168" max="7168" width="7.85546875" style="2" customWidth="1"/>
    <col min="7169" max="7169" width="8.28515625" style="2" customWidth="1"/>
    <col min="7170" max="7170" width="8" style="2" customWidth="1"/>
    <col min="7171" max="7171" width="9.140625" style="2" customWidth="1"/>
    <col min="7172" max="7405" width="9.140625" style="2"/>
    <col min="7406" max="7406" width="16.42578125" style="2" customWidth="1"/>
    <col min="7407" max="7407" width="12.140625" style="2" customWidth="1"/>
    <col min="7408" max="7408" width="14.7109375" style="2" customWidth="1"/>
    <col min="7409" max="7409" width="11.85546875" style="2" customWidth="1"/>
    <col min="7410" max="7410" width="8.140625" style="2" customWidth="1"/>
    <col min="7411" max="7411" width="9.42578125" style="2" customWidth="1"/>
    <col min="7412" max="7412" width="8.28515625" style="2" customWidth="1"/>
    <col min="7413" max="7413" width="12.7109375" style="2" customWidth="1"/>
    <col min="7414" max="7414" width="10.7109375" style="2" customWidth="1"/>
    <col min="7415" max="7415" width="17.28515625" style="2" customWidth="1"/>
    <col min="7416" max="7416" width="19.42578125" style="2" customWidth="1"/>
    <col min="7417" max="7417" width="10.7109375" style="2" customWidth="1"/>
    <col min="7418" max="7418" width="11.140625" style="2" customWidth="1"/>
    <col min="7419" max="7419" width="16.85546875" style="2" customWidth="1"/>
    <col min="7420" max="7420" width="11.42578125" style="2" customWidth="1"/>
    <col min="7421" max="7421" width="10.85546875" style="2" customWidth="1"/>
    <col min="7422" max="7422" width="18.28515625" style="2" customWidth="1"/>
    <col min="7423" max="7423" width="10" style="2" customWidth="1"/>
    <col min="7424" max="7424" width="7.85546875" style="2" customWidth="1"/>
    <col min="7425" max="7425" width="8.28515625" style="2" customWidth="1"/>
    <col min="7426" max="7426" width="8" style="2" customWidth="1"/>
    <col min="7427" max="7427" width="9.140625" style="2" customWidth="1"/>
    <col min="7428" max="7661" width="9.140625" style="2"/>
    <col min="7662" max="7662" width="16.42578125" style="2" customWidth="1"/>
    <col min="7663" max="7663" width="12.140625" style="2" customWidth="1"/>
    <col min="7664" max="7664" width="14.7109375" style="2" customWidth="1"/>
    <col min="7665" max="7665" width="11.85546875" style="2" customWidth="1"/>
    <col min="7666" max="7666" width="8.140625" style="2" customWidth="1"/>
    <col min="7667" max="7667" width="9.42578125" style="2" customWidth="1"/>
    <col min="7668" max="7668" width="8.28515625" style="2" customWidth="1"/>
    <col min="7669" max="7669" width="12.7109375" style="2" customWidth="1"/>
    <col min="7670" max="7670" width="10.7109375" style="2" customWidth="1"/>
    <col min="7671" max="7671" width="17.28515625" style="2" customWidth="1"/>
    <col min="7672" max="7672" width="19.42578125" style="2" customWidth="1"/>
    <col min="7673" max="7673" width="10.7109375" style="2" customWidth="1"/>
    <col min="7674" max="7674" width="11.140625" style="2" customWidth="1"/>
    <col min="7675" max="7675" width="16.85546875" style="2" customWidth="1"/>
    <col min="7676" max="7676" width="11.42578125" style="2" customWidth="1"/>
    <col min="7677" max="7677" width="10.85546875" style="2" customWidth="1"/>
    <col min="7678" max="7678" width="18.28515625" style="2" customWidth="1"/>
    <col min="7679" max="7679" width="10" style="2" customWidth="1"/>
    <col min="7680" max="7680" width="7.85546875" style="2" customWidth="1"/>
    <col min="7681" max="7681" width="8.28515625" style="2" customWidth="1"/>
    <col min="7682" max="7682" width="8" style="2" customWidth="1"/>
    <col min="7683" max="7683" width="9.140625" style="2" customWidth="1"/>
    <col min="7684" max="7917" width="9.140625" style="2"/>
    <col min="7918" max="7918" width="16.42578125" style="2" customWidth="1"/>
    <col min="7919" max="7919" width="12.140625" style="2" customWidth="1"/>
    <col min="7920" max="7920" width="14.7109375" style="2" customWidth="1"/>
    <col min="7921" max="7921" width="11.85546875" style="2" customWidth="1"/>
    <col min="7922" max="7922" width="8.140625" style="2" customWidth="1"/>
    <col min="7923" max="7923" width="9.42578125" style="2" customWidth="1"/>
    <col min="7924" max="7924" width="8.28515625" style="2" customWidth="1"/>
    <col min="7925" max="7925" width="12.7109375" style="2" customWidth="1"/>
    <col min="7926" max="7926" width="10.7109375" style="2" customWidth="1"/>
    <col min="7927" max="7927" width="17.28515625" style="2" customWidth="1"/>
    <col min="7928" max="7928" width="19.42578125" style="2" customWidth="1"/>
    <col min="7929" max="7929" width="10.7109375" style="2" customWidth="1"/>
    <col min="7930" max="7930" width="11.140625" style="2" customWidth="1"/>
    <col min="7931" max="7931" width="16.85546875" style="2" customWidth="1"/>
    <col min="7932" max="7932" width="11.42578125" style="2" customWidth="1"/>
    <col min="7933" max="7933" width="10.85546875" style="2" customWidth="1"/>
    <col min="7934" max="7934" width="18.28515625" style="2" customWidth="1"/>
    <col min="7935" max="7935" width="10" style="2" customWidth="1"/>
    <col min="7936" max="7936" width="7.85546875" style="2" customWidth="1"/>
    <col min="7937" max="7937" width="8.28515625" style="2" customWidth="1"/>
    <col min="7938" max="7938" width="8" style="2" customWidth="1"/>
    <col min="7939" max="7939" width="9.140625" style="2" customWidth="1"/>
    <col min="7940" max="8173" width="9.140625" style="2"/>
    <col min="8174" max="8174" width="16.42578125" style="2" customWidth="1"/>
    <col min="8175" max="8175" width="12.140625" style="2" customWidth="1"/>
    <col min="8176" max="8176" width="14.7109375" style="2" customWidth="1"/>
    <col min="8177" max="8177" width="11.85546875" style="2" customWidth="1"/>
    <col min="8178" max="8178" width="8.140625" style="2" customWidth="1"/>
    <col min="8179" max="8179" width="9.42578125" style="2" customWidth="1"/>
    <col min="8180" max="8180" width="8.28515625" style="2" customWidth="1"/>
    <col min="8181" max="8181" width="12.7109375" style="2" customWidth="1"/>
    <col min="8182" max="8182" width="10.7109375" style="2" customWidth="1"/>
    <col min="8183" max="8183" width="17.28515625" style="2" customWidth="1"/>
    <col min="8184" max="8184" width="19.42578125" style="2" customWidth="1"/>
    <col min="8185" max="8185" width="10.7109375" style="2" customWidth="1"/>
    <col min="8186" max="8186" width="11.140625" style="2" customWidth="1"/>
    <col min="8187" max="8187" width="16.85546875" style="2" customWidth="1"/>
    <col min="8188" max="8188" width="11.42578125" style="2" customWidth="1"/>
    <col min="8189" max="8189" width="10.85546875" style="2" customWidth="1"/>
    <col min="8190" max="8190" width="18.28515625" style="2" customWidth="1"/>
    <col min="8191" max="8191" width="10" style="2" customWidth="1"/>
    <col min="8192" max="8192" width="7.85546875" style="2" customWidth="1"/>
    <col min="8193" max="8193" width="8.28515625" style="2" customWidth="1"/>
    <col min="8194" max="8194" width="8" style="2" customWidth="1"/>
    <col min="8195" max="8195" width="9.140625" style="2" customWidth="1"/>
    <col min="8196" max="8429" width="9.140625" style="2"/>
    <col min="8430" max="8430" width="16.42578125" style="2" customWidth="1"/>
    <col min="8431" max="8431" width="12.140625" style="2" customWidth="1"/>
    <col min="8432" max="8432" width="14.7109375" style="2" customWidth="1"/>
    <col min="8433" max="8433" width="11.85546875" style="2" customWidth="1"/>
    <col min="8434" max="8434" width="8.140625" style="2" customWidth="1"/>
    <col min="8435" max="8435" width="9.42578125" style="2" customWidth="1"/>
    <col min="8436" max="8436" width="8.28515625" style="2" customWidth="1"/>
    <col min="8437" max="8437" width="12.7109375" style="2" customWidth="1"/>
    <col min="8438" max="8438" width="10.7109375" style="2" customWidth="1"/>
    <col min="8439" max="8439" width="17.28515625" style="2" customWidth="1"/>
    <col min="8440" max="8440" width="19.42578125" style="2" customWidth="1"/>
    <col min="8441" max="8441" width="10.7109375" style="2" customWidth="1"/>
    <col min="8442" max="8442" width="11.140625" style="2" customWidth="1"/>
    <col min="8443" max="8443" width="16.85546875" style="2" customWidth="1"/>
    <col min="8444" max="8444" width="11.42578125" style="2" customWidth="1"/>
    <col min="8445" max="8445" width="10.85546875" style="2" customWidth="1"/>
    <col min="8446" max="8446" width="18.28515625" style="2" customWidth="1"/>
    <col min="8447" max="8447" width="10" style="2" customWidth="1"/>
    <col min="8448" max="8448" width="7.85546875" style="2" customWidth="1"/>
    <col min="8449" max="8449" width="8.28515625" style="2" customWidth="1"/>
    <col min="8450" max="8450" width="8" style="2" customWidth="1"/>
    <col min="8451" max="8451" width="9.140625" style="2" customWidth="1"/>
    <col min="8452" max="8685" width="9.140625" style="2"/>
    <col min="8686" max="8686" width="16.42578125" style="2" customWidth="1"/>
    <col min="8687" max="8687" width="12.140625" style="2" customWidth="1"/>
    <col min="8688" max="8688" width="14.7109375" style="2" customWidth="1"/>
    <col min="8689" max="8689" width="11.85546875" style="2" customWidth="1"/>
    <col min="8690" max="8690" width="8.140625" style="2" customWidth="1"/>
    <col min="8691" max="8691" width="9.42578125" style="2" customWidth="1"/>
    <col min="8692" max="8692" width="8.28515625" style="2" customWidth="1"/>
    <col min="8693" max="8693" width="12.7109375" style="2" customWidth="1"/>
    <col min="8694" max="8694" width="10.7109375" style="2" customWidth="1"/>
    <col min="8695" max="8695" width="17.28515625" style="2" customWidth="1"/>
    <col min="8696" max="8696" width="19.42578125" style="2" customWidth="1"/>
    <col min="8697" max="8697" width="10.7109375" style="2" customWidth="1"/>
    <col min="8698" max="8698" width="11.140625" style="2" customWidth="1"/>
    <col min="8699" max="8699" width="16.85546875" style="2" customWidth="1"/>
    <col min="8700" max="8700" width="11.42578125" style="2" customWidth="1"/>
    <col min="8701" max="8701" width="10.85546875" style="2" customWidth="1"/>
    <col min="8702" max="8702" width="18.28515625" style="2" customWidth="1"/>
    <col min="8703" max="8703" width="10" style="2" customWidth="1"/>
    <col min="8704" max="8704" width="7.85546875" style="2" customWidth="1"/>
    <col min="8705" max="8705" width="8.28515625" style="2" customWidth="1"/>
    <col min="8706" max="8706" width="8" style="2" customWidth="1"/>
    <col min="8707" max="8707" width="9.140625" style="2" customWidth="1"/>
    <col min="8708" max="8941" width="9.140625" style="2"/>
    <col min="8942" max="8942" width="16.42578125" style="2" customWidth="1"/>
    <col min="8943" max="8943" width="12.140625" style="2" customWidth="1"/>
    <col min="8944" max="8944" width="14.7109375" style="2" customWidth="1"/>
    <col min="8945" max="8945" width="11.85546875" style="2" customWidth="1"/>
    <col min="8946" max="8946" width="8.140625" style="2" customWidth="1"/>
    <col min="8947" max="8947" width="9.42578125" style="2" customWidth="1"/>
    <col min="8948" max="8948" width="8.28515625" style="2" customWidth="1"/>
    <col min="8949" max="8949" width="12.7109375" style="2" customWidth="1"/>
    <col min="8950" max="8950" width="10.7109375" style="2" customWidth="1"/>
    <col min="8951" max="8951" width="17.28515625" style="2" customWidth="1"/>
    <col min="8952" max="8952" width="19.42578125" style="2" customWidth="1"/>
    <col min="8953" max="8953" width="10.7109375" style="2" customWidth="1"/>
    <col min="8954" max="8954" width="11.140625" style="2" customWidth="1"/>
    <col min="8955" max="8955" width="16.85546875" style="2" customWidth="1"/>
    <col min="8956" max="8956" width="11.42578125" style="2" customWidth="1"/>
    <col min="8957" max="8957" width="10.85546875" style="2" customWidth="1"/>
    <col min="8958" max="8958" width="18.28515625" style="2" customWidth="1"/>
    <col min="8959" max="8959" width="10" style="2" customWidth="1"/>
    <col min="8960" max="8960" width="7.85546875" style="2" customWidth="1"/>
    <col min="8961" max="8961" width="8.28515625" style="2" customWidth="1"/>
    <col min="8962" max="8962" width="8" style="2" customWidth="1"/>
    <col min="8963" max="8963" width="9.140625" style="2" customWidth="1"/>
    <col min="8964" max="9197" width="9.140625" style="2"/>
    <col min="9198" max="9198" width="16.42578125" style="2" customWidth="1"/>
    <col min="9199" max="9199" width="12.140625" style="2" customWidth="1"/>
    <col min="9200" max="9200" width="14.7109375" style="2" customWidth="1"/>
    <col min="9201" max="9201" width="11.85546875" style="2" customWidth="1"/>
    <col min="9202" max="9202" width="8.140625" style="2" customWidth="1"/>
    <col min="9203" max="9203" width="9.42578125" style="2" customWidth="1"/>
    <col min="9204" max="9204" width="8.28515625" style="2" customWidth="1"/>
    <col min="9205" max="9205" width="12.7109375" style="2" customWidth="1"/>
    <col min="9206" max="9206" width="10.7109375" style="2" customWidth="1"/>
    <col min="9207" max="9207" width="17.28515625" style="2" customWidth="1"/>
    <col min="9208" max="9208" width="19.42578125" style="2" customWidth="1"/>
    <col min="9209" max="9209" width="10.7109375" style="2" customWidth="1"/>
    <col min="9210" max="9210" width="11.140625" style="2" customWidth="1"/>
    <col min="9211" max="9211" width="16.85546875" style="2" customWidth="1"/>
    <col min="9212" max="9212" width="11.42578125" style="2" customWidth="1"/>
    <col min="9213" max="9213" width="10.85546875" style="2" customWidth="1"/>
    <col min="9214" max="9214" width="18.28515625" style="2" customWidth="1"/>
    <col min="9215" max="9215" width="10" style="2" customWidth="1"/>
    <col min="9216" max="9216" width="7.85546875" style="2" customWidth="1"/>
    <col min="9217" max="9217" width="8.28515625" style="2" customWidth="1"/>
    <col min="9218" max="9218" width="8" style="2" customWidth="1"/>
    <col min="9219" max="9219" width="9.140625" style="2" customWidth="1"/>
    <col min="9220" max="9453" width="9.140625" style="2"/>
    <col min="9454" max="9454" width="16.42578125" style="2" customWidth="1"/>
    <col min="9455" max="9455" width="12.140625" style="2" customWidth="1"/>
    <col min="9456" max="9456" width="14.7109375" style="2" customWidth="1"/>
    <col min="9457" max="9457" width="11.85546875" style="2" customWidth="1"/>
    <col min="9458" max="9458" width="8.140625" style="2" customWidth="1"/>
    <col min="9459" max="9459" width="9.42578125" style="2" customWidth="1"/>
    <col min="9460" max="9460" width="8.28515625" style="2" customWidth="1"/>
    <col min="9461" max="9461" width="12.7109375" style="2" customWidth="1"/>
    <col min="9462" max="9462" width="10.7109375" style="2" customWidth="1"/>
    <col min="9463" max="9463" width="17.28515625" style="2" customWidth="1"/>
    <col min="9464" max="9464" width="19.42578125" style="2" customWidth="1"/>
    <col min="9465" max="9465" width="10.7109375" style="2" customWidth="1"/>
    <col min="9466" max="9466" width="11.140625" style="2" customWidth="1"/>
    <col min="9467" max="9467" width="16.85546875" style="2" customWidth="1"/>
    <col min="9468" max="9468" width="11.42578125" style="2" customWidth="1"/>
    <col min="9469" max="9469" width="10.85546875" style="2" customWidth="1"/>
    <col min="9470" max="9470" width="18.28515625" style="2" customWidth="1"/>
    <col min="9471" max="9471" width="10" style="2" customWidth="1"/>
    <col min="9472" max="9472" width="7.85546875" style="2" customWidth="1"/>
    <col min="9473" max="9473" width="8.28515625" style="2" customWidth="1"/>
    <col min="9474" max="9474" width="8" style="2" customWidth="1"/>
    <col min="9475" max="9475" width="9.140625" style="2" customWidth="1"/>
    <col min="9476" max="9709" width="9.140625" style="2"/>
    <col min="9710" max="9710" width="16.42578125" style="2" customWidth="1"/>
    <col min="9711" max="9711" width="12.140625" style="2" customWidth="1"/>
    <col min="9712" max="9712" width="14.7109375" style="2" customWidth="1"/>
    <col min="9713" max="9713" width="11.85546875" style="2" customWidth="1"/>
    <col min="9714" max="9714" width="8.140625" style="2" customWidth="1"/>
    <col min="9715" max="9715" width="9.42578125" style="2" customWidth="1"/>
    <col min="9716" max="9716" width="8.28515625" style="2" customWidth="1"/>
    <col min="9717" max="9717" width="12.7109375" style="2" customWidth="1"/>
    <col min="9718" max="9718" width="10.7109375" style="2" customWidth="1"/>
    <col min="9719" max="9719" width="17.28515625" style="2" customWidth="1"/>
    <col min="9720" max="9720" width="19.42578125" style="2" customWidth="1"/>
    <col min="9721" max="9721" width="10.7109375" style="2" customWidth="1"/>
    <col min="9722" max="9722" width="11.140625" style="2" customWidth="1"/>
    <col min="9723" max="9723" width="16.85546875" style="2" customWidth="1"/>
    <col min="9724" max="9724" width="11.42578125" style="2" customWidth="1"/>
    <col min="9725" max="9725" width="10.85546875" style="2" customWidth="1"/>
    <col min="9726" max="9726" width="18.28515625" style="2" customWidth="1"/>
    <col min="9727" max="9727" width="10" style="2" customWidth="1"/>
    <col min="9728" max="9728" width="7.85546875" style="2" customWidth="1"/>
    <col min="9729" max="9729" width="8.28515625" style="2" customWidth="1"/>
    <col min="9730" max="9730" width="8" style="2" customWidth="1"/>
    <col min="9731" max="9731" width="9.140625" style="2" customWidth="1"/>
    <col min="9732" max="9965" width="9.140625" style="2"/>
    <col min="9966" max="9966" width="16.42578125" style="2" customWidth="1"/>
    <col min="9967" max="9967" width="12.140625" style="2" customWidth="1"/>
    <col min="9968" max="9968" width="14.7109375" style="2" customWidth="1"/>
    <col min="9969" max="9969" width="11.85546875" style="2" customWidth="1"/>
    <col min="9970" max="9970" width="8.140625" style="2" customWidth="1"/>
    <col min="9971" max="9971" width="9.42578125" style="2" customWidth="1"/>
    <col min="9972" max="9972" width="8.28515625" style="2" customWidth="1"/>
    <col min="9973" max="9973" width="12.7109375" style="2" customWidth="1"/>
    <col min="9974" max="9974" width="10.7109375" style="2" customWidth="1"/>
    <col min="9975" max="9975" width="17.28515625" style="2" customWidth="1"/>
    <col min="9976" max="9976" width="19.42578125" style="2" customWidth="1"/>
    <col min="9977" max="9977" width="10.7109375" style="2" customWidth="1"/>
    <col min="9978" max="9978" width="11.140625" style="2" customWidth="1"/>
    <col min="9979" max="9979" width="16.85546875" style="2" customWidth="1"/>
    <col min="9980" max="9980" width="11.42578125" style="2" customWidth="1"/>
    <col min="9981" max="9981" width="10.85546875" style="2" customWidth="1"/>
    <col min="9982" max="9982" width="18.28515625" style="2" customWidth="1"/>
    <col min="9983" max="9983" width="10" style="2" customWidth="1"/>
    <col min="9984" max="9984" width="7.85546875" style="2" customWidth="1"/>
    <col min="9985" max="9985" width="8.28515625" style="2" customWidth="1"/>
    <col min="9986" max="9986" width="8" style="2" customWidth="1"/>
    <col min="9987" max="9987" width="9.140625" style="2" customWidth="1"/>
    <col min="9988" max="10221" width="9.140625" style="2"/>
    <col min="10222" max="10222" width="16.42578125" style="2" customWidth="1"/>
    <col min="10223" max="10223" width="12.140625" style="2" customWidth="1"/>
    <col min="10224" max="10224" width="14.7109375" style="2" customWidth="1"/>
    <col min="10225" max="10225" width="11.85546875" style="2" customWidth="1"/>
    <col min="10226" max="10226" width="8.140625" style="2" customWidth="1"/>
    <col min="10227" max="10227" width="9.42578125" style="2" customWidth="1"/>
    <col min="10228" max="10228" width="8.28515625" style="2" customWidth="1"/>
    <col min="10229" max="10229" width="12.7109375" style="2" customWidth="1"/>
    <col min="10230" max="10230" width="10.7109375" style="2" customWidth="1"/>
    <col min="10231" max="10231" width="17.28515625" style="2" customWidth="1"/>
    <col min="10232" max="10232" width="19.42578125" style="2" customWidth="1"/>
    <col min="10233" max="10233" width="10.7109375" style="2" customWidth="1"/>
    <col min="10234" max="10234" width="11.140625" style="2" customWidth="1"/>
    <col min="10235" max="10235" width="16.85546875" style="2" customWidth="1"/>
    <col min="10236" max="10236" width="11.42578125" style="2" customWidth="1"/>
    <col min="10237" max="10237" width="10.85546875" style="2" customWidth="1"/>
    <col min="10238" max="10238" width="18.28515625" style="2" customWidth="1"/>
    <col min="10239" max="10239" width="10" style="2" customWidth="1"/>
    <col min="10240" max="10240" width="7.85546875" style="2" customWidth="1"/>
    <col min="10241" max="10241" width="8.28515625" style="2" customWidth="1"/>
    <col min="10242" max="10242" width="8" style="2" customWidth="1"/>
    <col min="10243" max="10243" width="9.140625" style="2" customWidth="1"/>
    <col min="10244" max="10477" width="9.140625" style="2"/>
    <col min="10478" max="10478" width="16.42578125" style="2" customWidth="1"/>
    <col min="10479" max="10479" width="12.140625" style="2" customWidth="1"/>
    <col min="10480" max="10480" width="14.7109375" style="2" customWidth="1"/>
    <col min="10481" max="10481" width="11.85546875" style="2" customWidth="1"/>
    <col min="10482" max="10482" width="8.140625" style="2" customWidth="1"/>
    <col min="10483" max="10483" width="9.42578125" style="2" customWidth="1"/>
    <col min="10484" max="10484" width="8.28515625" style="2" customWidth="1"/>
    <col min="10485" max="10485" width="12.7109375" style="2" customWidth="1"/>
    <col min="10486" max="10486" width="10.7109375" style="2" customWidth="1"/>
    <col min="10487" max="10487" width="17.28515625" style="2" customWidth="1"/>
    <col min="10488" max="10488" width="19.42578125" style="2" customWidth="1"/>
    <col min="10489" max="10489" width="10.7109375" style="2" customWidth="1"/>
    <col min="10490" max="10490" width="11.140625" style="2" customWidth="1"/>
    <col min="10491" max="10491" width="16.85546875" style="2" customWidth="1"/>
    <col min="10492" max="10492" width="11.42578125" style="2" customWidth="1"/>
    <col min="10493" max="10493" width="10.85546875" style="2" customWidth="1"/>
    <col min="10494" max="10494" width="18.28515625" style="2" customWidth="1"/>
    <col min="10495" max="10495" width="10" style="2" customWidth="1"/>
    <col min="10496" max="10496" width="7.85546875" style="2" customWidth="1"/>
    <col min="10497" max="10497" width="8.28515625" style="2" customWidth="1"/>
    <col min="10498" max="10498" width="8" style="2" customWidth="1"/>
    <col min="10499" max="10499" width="9.140625" style="2" customWidth="1"/>
    <col min="10500" max="10733" width="9.140625" style="2"/>
    <col min="10734" max="10734" width="16.42578125" style="2" customWidth="1"/>
    <col min="10735" max="10735" width="12.140625" style="2" customWidth="1"/>
    <col min="10736" max="10736" width="14.7109375" style="2" customWidth="1"/>
    <col min="10737" max="10737" width="11.85546875" style="2" customWidth="1"/>
    <col min="10738" max="10738" width="8.140625" style="2" customWidth="1"/>
    <col min="10739" max="10739" width="9.42578125" style="2" customWidth="1"/>
    <col min="10740" max="10740" width="8.28515625" style="2" customWidth="1"/>
    <col min="10741" max="10741" width="12.7109375" style="2" customWidth="1"/>
    <col min="10742" max="10742" width="10.7109375" style="2" customWidth="1"/>
    <col min="10743" max="10743" width="17.28515625" style="2" customWidth="1"/>
    <col min="10744" max="10744" width="19.42578125" style="2" customWidth="1"/>
    <col min="10745" max="10745" width="10.7109375" style="2" customWidth="1"/>
    <col min="10746" max="10746" width="11.140625" style="2" customWidth="1"/>
    <col min="10747" max="10747" width="16.85546875" style="2" customWidth="1"/>
    <col min="10748" max="10748" width="11.42578125" style="2" customWidth="1"/>
    <col min="10749" max="10749" width="10.85546875" style="2" customWidth="1"/>
    <col min="10750" max="10750" width="18.28515625" style="2" customWidth="1"/>
    <col min="10751" max="10751" width="10" style="2" customWidth="1"/>
    <col min="10752" max="10752" width="7.85546875" style="2" customWidth="1"/>
    <col min="10753" max="10753" width="8.28515625" style="2" customWidth="1"/>
    <col min="10754" max="10754" width="8" style="2" customWidth="1"/>
    <col min="10755" max="10755" width="9.140625" style="2" customWidth="1"/>
    <col min="10756" max="10989" width="9.140625" style="2"/>
    <col min="10990" max="10990" width="16.42578125" style="2" customWidth="1"/>
    <col min="10991" max="10991" width="12.140625" style="2" customWidth="1"/>
    <col min="10992" max="10992" width="14.7109375" style="2" customWidth="1"/>
    <col min="10993" max="10993" width="11.85546875" style="2" customWidth="1"/>
    <col min="10994" max="10994" width="8.140625" style="2" customWidth="1"/>
    <col min="10995" max="10995" width="9.42578125" style="2" customWidth="1"/>
    <col min="10996" max="10996" width="8.28515625" style="2" customWidth="1"/>
    <col min="10997" max="10997" width="12.7109375" style="2" customWidth="1"/>
    <col min="10998" max="10998" width="10.7109375" style="2" customWidth="1"/>
    <col min="10999" max="10999" width="17.28515625" style="2" customWidth="1"/>
    <col min="11000" max="11000" width="19.42578125" style="2" customWidth="1"/>
    <col min="11001" max="11001" width="10.7109375" style="2" customWidth="1"/>
    <col min="11002" max="11002" width="11.140625" style="2" customWidth="1"/>
    <col min="11003" max="11003" width="16.85546875" style="2" customWidth="1"/>
    <col min="11004" max="11004" width="11.42578125" style="2" customWidth="1"/>
    <col min="11005" max="11005" width="10.85546875" style="2" customWidth="1"/>
    <col min="11006" max="11006" width="18.28515625" style="2" customWidth="1"/>
    <col min="11007" max="11007" width="10" style="2" customWidth="1"/>
    <col min="11008" max="11008" width="7.85546875" style="2" customWidth="1"/>
    <col min="11009" max="11009" width="8.28515625" style="2" customWidth="1"/>
    <col min="11010" max="11010" width="8" style="2" customWidth="1"/>
    <col min="11011" max="11011" width="9.140625" style="2" customWidth="1"/>
    <col min="11012" max="11245" width="9.140625" style="2"/>
    <col min="11246" max="11246" width="16.42578125" style="2" customWidth="1"/>
    <col min="11247" max="11247" width="12.140625" style="2" customWidth="1"/>
    <col min="11248" max="11248" width="14.7109375" style="2" customWidth="1"/>
    <col min="11249" max="11249" width="11.85546875" style="2" customWidth="1"/>
    <col min="11250" max="11250" width="8.140625" style="2" customWidth="1"/>
    <col min="11251" max="11251" width="9.42578125" style="2" customWidth="1"/>
    <col min="11252" max="11252" width="8.28515625" style="2" customWidth="1"/>
    <col min="11253" max="11253" width="12.7109375" style="2" customWidth="1"/>
    <col min="11254" max="11254" width="10.7109375" style="2" customWidth="1"/>
    <col min="11255" max="11255" width="17.28515625" style="2" customWidth="1"/>
    <col min="11256" max="11256" width="19.42578125" style="2" customWidth="1"/>
    <col min="11257" max="11257" width="10.7109375" style="2" customWidth="1"/>
    <col min="11258" max="11258" width="11.140625" style="2" customWidth="1"/>
    <col min="11259" max="11259" width="16.85546875" style="2" customWidth="1"/>
    <col min="11260" max="11260" width="11.42578125" style="2" customWidth="1"/>
    <col min="11261" max="11261" width="10.85546875" style="2" customWidth="1"/>
    <col min="11262" max="11262" width="18.28515625" style="2" customWidth="1"/>
    <col min="11263" max="11263" width="10" style="2" customWidth="1"/>
    <col min="11264" max="11264" width="7.85546875" style="2" customWidth="1"/>
    <col min="11265" max="11265" width="8.28515625" style="2" customWidth="1"/>
    <col min="11266" max="11266" width="8" style="2" customWidth="1"/>
    <col min="11267" max="11267" width="9.140625" style="2" customWidth="1"/>
    <col min="11268" max="11501" width="9.140625" style="2"/>
    <col min="11502" max="11502" width="16.42578125" style="2" customWidth="1"/>
    <col min="11503" max="11503" width="12.140625" style="2" customWidth="1"/>
    <col min="11504" max="11504" width="14.7109375" style="2" customWidth="1"/>
    <col min="11505" max="11505" width="11.85546875" style="2" customWidth="1"/>
    <col min="11506" max="11506" width="8.140625" style="2" customWidth="1"/>
    <col min="11507" max="11507" width="9.42578125" style="2" customWidth="1"/>
    <col min="11508" max="11508" width="8.28515625" style="2" customWidth="1"/>
    <col min="11509" max="11509" width="12.7109375" style="2" customWidth="1"/>
    <col min="11510" max="11510" width="10.7109375" style="2" customWidth="1"/>
    <col min="11511" max="11511" width="17.28515625" style="2" customWidth="1"/>
    <col min="11512" max="11512" width="19.42578125" style="2" customWidth="1"/>
    <col min="11513" max="11513" width="10.7109375" style="2" customWidth="1"/>
    <col min="11514" max="11514" width="11.140625" style="2" customWidth="1"/>
    <col min="11515" max="11515" width="16.85546875" style="2" customWidth="1"/>
    <col min="11516" max="11516" width="11.42578125" style="2" customWidth="1"/>
    <col min="11517" max="11517" width="10.85546875" style="2" customWidth="1"/>
    <col min="11518" max="11518" width="18.28515625" style="2" customWidth="1"/>
    <col min="11519" max="11519" width="10" style="2" customWidth="1"/>
    <col min="11520" max="11520" width="7.85546875" style="2" customWidth="1"/>
    <col min="11521" max="11521" width="8.28515625" style="2" customWidth="1"/>
    <col min="11522" max="11522" width="8" style="2" customWidth="1"/>
    <col min="11523" max="11523" width="9.140625" style="2" customWidth="1"/>
    <col min="11524" max="11757" width="9.140625" style="2"/>
    <col min="11758" max="11758" width="16.42578125" style="2" customWidth="1"/>
    <col min="11759" max="11759" width="12.140625" style="2" customWidth="1"/>
    <col min="11760" max="11760" width="14.7109375" style="2" customWidth="1"/>
    <col min="11761" max="11761" width="11.85546875" style="2" customWidth="1"/>
    <col min="11762" max="11762" width="8.140625" style="2" customWidth="1"/>
    <col min="11763" max="11763" width="9.42578125" style="2" customWidth="1"/>
    <col min="11764" max="11764" width="8.28515625" style="2" customWidth="1"/>
    <col min="11765" max="11765" width="12.7109375" style="2" customWidth="1"/>
    <col min="11766" max="11766" width="10.7109375" style="2" customWidth="1"/>
    <col min="11767" max="11767" width="17.28515625" style="2" customWidth="1"/>
    <col min="11768" max="11768" width="19.42578125" style="2" customWidth="1"/>
    <col min="11769" max="11769" width="10.7109375" style="2" customWidth="1"/>
    <col min="11770" max="11770" width="11.140625" style="2" customWidth="1"/>
    <col min="11771" max="11771" width="16.85546875" style="2" customWidth="1"/>
    <col min="11772" max="11772" width="11.42578125" style="2" customWidth="1"/>
    <col min="11773" max="11773" width="10.85546875" style="2" customWidth="1"/>
    <col min="11774" max="11774" width="18.28515625" style="2" customWidth="1"/>
    <col min="11775" max="11775" width="10" style="2" customWidth="1"/>
    <col min="11776" max="11776" width="7.85546875" style="2" customWidth="1"/>
    <col min="11777" max="11777" width="8.28515625" style="2" customWidth="1"/>
    <col min="11778" max="11778" width="8" style="2" customWidth="1"/>
    <col min="11779" max="11779" width="9.140625" style="2" customWidth="1"/>
    <col min="11780" max="12013" width="9.140625" style="2"/>
    <col min="12014" max="12014" width="16.42578125" style="2" customWidth="1"/>
    <col min="12015" max="12015" width="12.140625" style="2" customWidth="1"/>
    <col min="12016" max="12016" width="14.7109375" style="2" customWidth="1"/>
    <col min="12017" max="12017" width="11.85546875" style="2" customWidth="1"/>
    <col min="12018" max="12018" width="8.140625" style="2" customWidth="1"/>
    <col min="12019" max="12019" width="9.42578125" style="2" customWidth="1"/>
    <col min="12020" max="12020" width="8.28515625" style="2" customWidth="1"/>
    <col min="12021" max="12021" width="12.7109375" style="2" customWidth="1"/>
    <col min="12022" max="12022" width="10.7109375" style="2" customWidth="1"/>
    <col min="12023" max="12023" width="17.28515625" style="2" customWidth="1"/>
    <col min="12024" max="12024" width="19.42578125" style="2" customWidth="1"/>
    <col min="12025" max="12025" width="10.7109375" style="2" customWidth="1"/>
    <col min="12026" max="12026" width="11.140625" style="2" customWidth="1"/>
    <col min="12027" max="12027" width="16.85546875" style="2" customWidth="1"/>
    <col min="12028" max="12028" width="11.42578125" style="2" customWidth="1"/>
    <col min="12029" max="12029" width="10.85546875" style="2" customWidth="1"/>
    <col min="12030" max="12030" width="18.28515625" style="2" customWidth="1"/>
    <col min="12031" max="12031" width="10" style="2" customWidth="1"/>
    <col min="12032" max="12032" width="7.85546875" style="2" customWidth="1"/>
    <col min="12033" max="12033" width="8.28515625" style="2" customWidth="1"/>
    <col min="12034" max="12034" width="8" style="2" customWidth="1"/>
    <col min="12035" max="12035" width="9.140625" style="2" customWidth="1"/>
    <col min="12036" max="12269" width="9.140625" style="2"/>
    <col min="12270" max="12270" width="16.42578125" style="2" customWidth="1"/>
    <col min="12271" max="12271" width="12.140625" style="2" customWidth="1"/>
    <col min="12272" max="12272" width="14.7109375" style="2" customWidth="1"/>
    <col min="12273" max="12273" width="11.85546875" style="2" customWidth="1"/>
    <col min="12274" max="12274" width="8.140625" style="2" customWidth="1"/>
    <col min="12275" max="12275" width="9.42578125" style="2" customWidth="1"/>
    <col min="12276" max="12276" width="8.28515625" style="2" customWidth="1"/>
    <col min="12277" max="12277" width="12.7109375" style="2" customWidth="1"/>
    <col min="12278" max="12278" width="10.7109375" style="2" customWidth="1"/>
    <col min="12279" max="12279" width="17.28515625" style="2" customWidth="1"/>
    <col min="12280" max="12280" width="19.42578125" style="2" customWidth="1"/>
    <col min="12281" max="12281" width="10.7109375" style="2" customWidth="1"/>
    <col min="12282" max="12282" width="11.140625" style="2" customWidth="1"/>
    <col min="12283" max="12283" width="16.85546875" style="2" customWidth="1"/>
    <col min="12284" max="12284" width="11.42578125" style="2" customWidth="1"/>
    <col min="12285" max="12285" width="10.85546875" style="2" customWidth="1"/>
    <col min="12286" max="12286" width="18.28515625" style="2" customWidth="1"/>
    <col min="12287" max="12287" width="10" style="2" customWidth="1"/>
    <col min="12288" max="12288" width="7.85546875" style="2" customWidth="1"/>
    <col min="12289" max="12289" width="8.28515625" style="2" customWidth="1"/>
    <col min="12290" max="12290" width="8" style="2" customWidth="1"/>
    <col min="12291" max="12291" width="9.140625" style="2" customWidth="1"/>
    <col min="12292" max="12525" width="9.140625" style="2"/>
    <col min="12526" max="12526" width="16.42578125" style="2" customWidth="1"/>
    <col min="12527" max="12527" width="12.140625" style="2" customWidth="1"/>
    <col min="12528" max="12528" width="14.7109375" style="2" customWidth="1"/>
    <col min="12529" max="12529" width="11.85546875" style="2" customWidth="1"/>
    <col min="12530" max="12530" width="8.140625" style="2" customWidth="1"/>
    <col min="12531" max="12531" width="9.42578125" style="2" customWidth="1"/>
    <col min="12532" max="12532" width="8.28515625" style="2" customWidth="1"/>
    <col min="12533" max="12533" width="12.7109375" style="2" customWidth="1"/>
    <col min="12534" max="12534" width="10.7109375" style="2" customWidth="1"/>
    <col min="12535" max="12535" width="17.28515625" style="2" customWidth="1"/>
    <col min="12536" max="12536" width="19.42578125" style="2" customWidth="1"/>
    <col min="12537" max="12537" width="10.7109375" style="2" customWidth="1"/>
    <col min="12538" max="12538" width="11.140625" style="2" customWidth="1"/>
    <col min="12539" max="12539" width="16.85546875" style="2" customWidth="1"/>
    <col min="12540" max="12540" width="11.42578125" style="2" customWidth="1"/>
    <col min="12541" max="12541" width="10.85546875" style="2" customWidth="1"/>
    <col min="12542" max="12542" width="18.28515625" style="2" customWidth="1"/>
    <col min="12543" max="12543" width="10" style="2" customWidth="1"/>
    <col min="12544" max="12544" width="7.85546875" style="2" customWidth="1"/>
    <col min="12545" max="12545" width="8.28515625" style="2" customWidth="1"/>
    <col min="12546" max="12546" width="8" style="2" customWidth="1"/>
    <col min="12547" max="12547" width="9.140625" style="2" customWidth="1"/>
    <col min="12548" max="12781" width="9.140625" style="2"/>
    <col min="12782" max="12782" width="16.42578125" style="2" customWidth="1"/>
    <col min="12783" max="12783" width="12.140625" style="2" customWidth="1"/>
    <col min="12784" max="12784" width="14.7109375" style="2" customWidth="1"/>
    <col min="12785" max="12785" width="11.85546875" style="2" customWidth="1"/>
    <col min="12786" max="12786" width="8.140625" style="2" customWidth="1"/>
    <col min="12787" max="12787" width="9.42578125" style="2" customWidth="1"/>
    <col min="12788" max="12788" width="8.28515625" style="2" customWidth="1"/>
    <col min="12789" max="12789" width="12.7109375" style="2" customWidth="1"/>
    <col min="12790" max="12790" width="10.7109375" style="2" customWidth="1"/>
    <col min="12791" max="12791" width="17.28515625" style="2" customWidth="1"/>
    <col min="12792" max="12792" width="19.42578125" style="2" customWidth="1"/>
    <col min="12793" max="12793" width="10.7109375" style="2" customWidth="1"/>
    <col min="12794" max="12794" width="11.140625" style="2" customWidth="1"/>
    <col min="12795" max="12795" width="16.85546875" style="2" customWidth="1"/>
    <col min="12796" max="12796" width="11.42578125" style="2" customWidth="1"/>
    <col min="12797" max="12797" width="10.85546875" style="2" customWidth="1"/>
    <col min="12798" max="12798" width="18.28515625" style="2" customWidth="1"/>
    <col min="12799" max="12799" width="10" style="2" customWidth="1"/>
    <col min="12800" max="12800" width="7.85546875" style="2" customWidth="1"/>
    <col min="12801" max="12801" width="8.28515625" style="2" customWidth="1"/>
    <col min="12802" max="12802" width="8" style="2" customWidth="1"/>
    <col min="12803" max="12803" width="9.140625" style="2" customWidth="1"/>
    <col min="12804" max="13037" width="9.140625" style="2"/>
    <col min="13038" max="13038" width="16.42578125" style="2" customWidth="1"/>
    <col min="13039" max="13039" width="12.140625" style="2" customWidth="1"/>
    <col min="13040" max="13040" width="14.7109375" style="2" customWidth="1"/>
    <col min="13041" max="13041" width="11.85546875" style="2" customWidth="1"/>
    <col min="13042" max="13042" width="8.140625" style="2" customWidth="1"/>
    <col min="13043" max="13043" width="9.42578125" style="2" customWidth="1"/>
    <col min="13044" max="13044" width="8.28515625" style="2" customWidth="1"/>
    <col min="13045" max="13045" width="12.7109375" style="2" customWidth="1"/>
    <col min="13046" max="13046" width="10.7109375" style="2" customWidth="1"/>
    <col min="13047" max="13047" width="17.28515625" style="2" customWidth="1"/>
    <col min="13048" max="13048" width="19.42578125" style="2" customWidth="1"/>
    <col min="13049" max="13049" width="10.7109375" style="2" customWidth="1"/>
    <col min="13050" max="13050" width="11.140625" style="2" customWidth="1"/>
    <col min="13051" max="13051" width="16.85546875" style="2" customWidth="1"/>
    <col min="13052" max="13052" width="11.42578125" style="2" customWidth="1"/>
    <col min="13053" max="13053" width="10.85546875" style="2" customWidth="1"/>
    <col min="13054" max="13054" width="18.28515625" style="2" customWidth="1"/>
    <col min="13055" max="13055" width="10" style="2" customWidth="1"/>
    <col min="13056" max="13056" width="7.85546875" style="2" customWidth="1"/>
    <col min="13057" max="13057" width="8.28515625" style="2" customWidth="1"/>
    <col min="13058" max="13058" width="8" style="2" customWidth="1"/>
    <col min="13059" max="13059" width="9.140625" style="2" customWidth="1"/>
    <col min="13060" max="13293" width="9.140625" style="2"/>
    <col min="13294" max="13294" width="16.42578125" style="2" customWidth="1"/>
    <col min="13295" max="13295" width="12.140625" style="2" customWidth="1"/>
    <col min="13296" max="13296" width="14.7109375" style="2" customWidth="1"/>
    <col min="13297" max="13297" width="11.85546875" style="2" customWidth="1"/>
    <col min="13298" max="13298" width="8.140625" style="2" customWidth="1"/>
    <col min="13299" max="13299" width="9.42578125" style="2" customWidth="1"/>
    <col min="13300" max="13300" width="8.28515625" style="2" customWidth="1"/>
    <col min="13301" max="13301" width="12.7109375" style="2" customWidth="1"/>
    <col min="13302" max="13302" width="10.7109375" style="2" customWidth="1"/>
    <col min="13303" max="13303" width="17.28515625" style="2" customWidth="1"/>
    <col min="13304" max="13304" width="19.42578125" style="2" customWidth="1"/>
    <col min="13305" max="13305" width="10.7109375" style="2" customWidth="1"/>
    <col min="13306" max="13306" width="11.140625" style="2" customWidth="1"/>
    <col min="13307" max="13307" width="16.85546875" style="2" customWidth="1"/>
    <col min="13308" max="13308" width="11.42578125" style="2" customWidth="1"/>
    <col min="13309" max="13309" width="10.85546875" style="2" customWidth="1"/>
    <col min="13310" max="13310" width="18.28515625" style="2" customWidth="1"/>
    <col min="13311" max="13311" width="10" style="2" customWidth="1"/>
    <col min="13312" max="13312" width="7.85546875" style="2" customWidth="1"/>
    <col min="13313" max="13313" width="8.28515625" style="2" customWidth="1"/>
    <col min="13314" max="13314" width="8" style="2" customWidth="1"/>
    <col min="13315" max="13315" width="9.140625" style="2" customWidth="1"/>
    <col min="13316" max="13549" width="9.140625" style="2"/>
    <col min="13550" max="13550" width="16.42578125" style="2" customWidth="1"/>
    <col min="13551" max="13551" width="12.140625" style="2" customWidth="1"/>
    <col min="13552" max="13552" width="14.7109375" style="2" customWidth="1"/>
    <col min="13553" max="13553" width="11.85546875" style="2" customWidth="1"/>
    <col min="13554" max="13554" width="8.140625" style="2" customWidth="1"/>
    <col min="13555" max="13555" width="9.42578125" style="2" customWidth="1"/>
    <col min="13556" max="13556" width="8.28515625" style="2" customWidth="1"/>
    <col min="13557" max="13557" width="12.7109375" style="2" customWidth="1"/>
    <col min="13558" max="13558" width="10.7109375" style="2" customWidth="1"/>
    <col min="13559" max="13559" width="17.28515625" style="2" customWidth="1"/>
    <col min="13560" max="13560" width="19.42578125" style="2" customWidth="1"/>
    <col min="13561" max="13561" width="10.7109375" style="2" customWidth="1"/>
    <col min="13562" max="13562" width="11.140625" style="2" customWidth="1"/>
    <col min="13563" max="13563" width="16.85546875" style="2" customWidth="1"/>
    <col min="13564" max="13564" width="11.42578125" style="2" customWidth="1"/>
    <col min="13565" max="13565" width="10.85546875" style="2" customWidth="1"/>
    <col min="13566" max="13566" width="18.28515625" style="2" customWidth="1"/>
    <col min="13567" max="13567" width="10" style="2" customWidth="1"/>
    <col min="13568" max="13568" width="7.85546875" style="2" customWidth="1"/>
    <col min="13569" max="13569" width="8.28515625" style="2" customWidth="1"/>
    <col min="13570" max="13570" width="8" style="2" customWidth="1"/>
    <col min="13571" max="13571" width="9.140625" style="2" customWidth="1"/>
    <col min="13572" max="13805" width="9.140625" style="2"/>
    <col min="13806" max="13806" width="16.42578125" style="2" customWidth="1"/>
    <col min="13807" max="13807" width="12.140625" style="2" customWidth="1"/>
    <col min="13808" max="13808" width="14.7109375" style="2" customWidth="1"/>
    <col min="13809" max="13809" width="11.85546875" style="2" customWidth="1"/>
    <col min="13810" max="13810" width="8.140625" style="2" customWidth="1"/>
    <col min="13811" max="13811" width="9.42578125" style="2" customWidth="1"/>
    <col min="13812" max="13812" width="8.28515625" style="2" customWidth="1"/>
    <col min="13813" max="13813" width="12.7109375" style="2" customWidth="1"/>
    <col min="13814" max="13814" width="10.7109375" style="2" customWidth="1"/>
    <col min="13815" max="13815" width="17.28515625" style="2" customWidth="1"/>
    <col min="13816" max="13816" width="19.42578125" style="2" customWidth="1"/>
    <col min="13817" max="13817" width="10.7109375" style="2" customWidth="1"/>
    <col min="13818" max="13818" width="11.140625" style="2" customWidth="1"/>
    <col min="13819" max="13819" width="16.85546875" style="2" customWidth="1"/>
    <col min="13820" max="13820" width="11.42578125" style="2" customWidth="1"/>
    <col min="13821" max="13821" width="10.85546875" style="2" customWidth="1"/>
    <col min="13822" max="13822" width="18.28515625" style="2" customWidth="1"/>
    <col min="13823" max="13823" width="10" style="2" customWidth="1"/>
    <col min="13824" max="13824" width="7.85546875" style="2" customWidth="1"/>
    <col min="13825" max="13825" width="8.28515625" style="2" customWidth="1"/>
    <col min="13826" max="13826" width="8" style="2" customWidth="1"/>
    <col min="13827" max="13827" width="9.140625" style="2" customWidth="1"/>
    <col min="13828" max="14061" width="9.140625" style="2"/>
    <col min="14062" max="14062" width="16.42578125" style="2" customWidth="1"/>
    <col min="14063" max="14063" width="12.140625" style="2" customWidth="1"/>
    <col min="14064" max="14064" width="14.7109375" style="2" customWidth="1"/>
    <col min="14065" max="14065" width="11.85546875" style="2" customWidth="1"/>
    <col min="14066" max="14066" width="8.140625" style="2" customWidth="1"/>
    <col min="14067" max="14067" width="9.42578125" style="2" customWidth="1"/>
    <col min="14068" max="14068" width="8.28515625" style="2" customWidth="1"/>
    <col min="14069" max="14069" width="12.7109375" style="2" customWidth="1"/>
    <col min="14070" max="14070" width="10.7109375" style="2" customWidth="1"/>
    <col min="14071" max="14071" width="17.28515625" style="2" customWidth="1"/>
    <col min="14072" max="14072" width="19.42578125" style="2" customWidth="1"/>
    <col min="14073" max="14073" width="10.7109375" style="2" customWidth="1"/>
    <col min="14074" max="14074" width="11.140625" style="2" customWidth="1"/>
    <col min="14075" max="14075" width="16.85546875" style="2" customWidth="1"/>
    <col min="14076" max="14076" width="11.42578125" style="2" customWidth="1"/>
    <col min="14077" max="14077" width="10.85546875" style="2" customWidth="1"/>
    <col min="14078" max="14078" width="18.28515625" style="2" customWidth="1"/>
    <col min="14079" max="14079" width="10" style="2" customWidth="1"/>
    <col min="14080" max="14080" width="7.85546875" style="2" customWidth="1"/>
    <col min="14081" max="14081" width="8.28515625" style="2" customWidth="1"/>
    <col min="14082" max="14082" width="8" style="2" customWidth="1"/>
    <col min="14083" max="14083" width="9.140625" style="2" customWidth="1"/>
    <col min="14084" max="14317" width="9.140625" style="2"/>
    <col min="14318" max="14318" width="16.42578125" style="2" customWidth="1"/>
    <col min="14319" max="14319" width="12.140625" style="2" customWidth="1"/>
    <col min="14320" max="14320" width="14.7109375" style="2" customWidth="1"/>
    <col min="14321" max="14321" width="11.85546875" style="2" customWidth="1"/>
    <col min="14322" max="14322" width="8.140625" style="2" customWidth="1"/>
    <col min="14323" max="14323" width="9.42578125" style="2" customWidth="1"/>
    <col min="14324" max="14324" width="8.28515625" style="2" customWidth="1"/>
    <col min="14325" max="14325" width="12.7109375" style="2" customWidth="1"/>
    <col min="14326" max="14326" width="10.7109375" style="2" customWidth="1"/>
    <col min="14327" max="14327" width="17.28515625" style="2" customWidth="1"/>
    <col min="14328" max="14328" width="19.42578125" style="2" customWidth="1"/>
    <col min="14329" max="14329" width="10.7109375" style="2" customWidth="1"/>
    <col min="14330" max="14330" width="11.140625" style="2" customWidth="1"/>
    <col min="14331" max="14331" width="16.85546875" style="2" customWidth="1"/>
    <col min="14332" max="14332" width="11.42578125" style="2" customWidth="1"/>
    <col min="14333" max="14333" width="10.85546875" style="2" customWidth="1"/>
    <col min="14334" max="14334" width="18.28515625" style="2" customWidth="1"/>
    <col min="14335" max="14335" width="10" style="2" customWidth="1"/>
    <col min="14336" max="14336" width="7.85546875" style="2" customWidth="1"/>
    <col min="14337" max="14337" width="8.28515625" style="2" customWidth="1"/>
    <col min="14338" max="14338" width="8" style="2" customWidth="1"/>
    <col min="14339" max="14339" width="9.140625" style="2" customWidth="1"/>
    <col min="14340" max="14573" width="9.140625" style="2"/>
    <col min="14574" max="14574" width="16.42578125" style="2" customWidth="1"/>
    <col min="14575" max="14575" width="12.140625" style="2" customWidth="1"/>
    <col min="14576" max="14576" width="14.7109375" style="2" customWidth="1"/>
    <col min="14577" max="14577" width="11.85546875" style="2" customWidth="1"/>
    <col min="14578" max="14578" width="8.140625" style="2" customWidth="1"/>
    <col min="14579" max="14579" width="9.42578125" style="2" customWidth="1"/>
    <col min="14580" max="14580" width="8.28515625" style="2" customWidth="1"/>
    <col min="14581" max="14581" width="12.7109375" style="2" customWidth="1"/>
    <col min="14582" max="14582" width="10.7109375" style="2" customWidth="1"/>
    <col min="14583" max="14583" width="17.28515625" style="2" customWidth="1"/>
    <col min="14584" max="14584" width="19.42578125" style="2" customWidth="1"/>
    <col min="14585" max="14585" width="10.7109375" style="2" customWidth="1"/>
    <col min="14586" max="14586" width="11.140625" style="2" customWidth="1"/>
    <col min="14587" max="14587" width="16.85546875" style="2" customWidth="1"/>
    <col min="14588" max="14588" width="11.42578125" style="2" customWidth="1"/>
    <col min="14589" max="14589" width="10.85546875" style="2" customWidth="1"/>
    <col min="14590" max="14590" width="18.28515625" style="2" customWidth="1"/>
    <col min="14591" max="14591" width="10" style="2" customWidth="1"/>
    <col min="14592" max="14592" width="7.85546875" style="2" customWidth="1"/>
    <col min="14593" max="14593" width="8.28515625" style="2" customWidth="1"/>
    <col min="14594" max="14594" width="8" style="2" customWidth="1"/>
    <col min="14595" max="14595" width="9.140625" style="2" customWidth="1"/>
    <col min="14596" max="14829" width="9.140625" style="2"/>
    <col min="14830" max="14830" width="16.42578125" style="2" customWidth="1"/>
    <col min="14831" max="14831" width="12.140625" style="2" customWidth="1"/>
    <col min="14832" max="14832" width="14.7109375" style="2" customWidth="1"/>
    <col min="14833" max="14833" width="11.85546875" style="2" customWidth="1"/>
    <col min="14834" max="14834" width="8.140625" style="2" customWidth="1"/>
    <col min="14835" max="14835" width="9.42578125" style="2" customWidth="1"/>
    <col min="14836" max="14836" width="8.28515625" style="2" customWidth="1"/>
    <col min="14837" max="14837" width="12.7109375" style="2" customWidth="1"/>
    <col min="14838" max="14838" width="10.7109375" style="2" customWidth="1"/>
    <col min="14839" max="14839" width="17.28515625" style="2" customWidth="1"/>
    <col min="14840" max="14840" width="19.42578125" style="2" customWidth="1"/>
    <col min="14841" max="14841" width="10.7109375" style="2" customWidth="1"/>
    <col min="14842" max="14842" width="11.140625" style="2" customWidth="1"/>
    <col min="14843" max="14843" width="16.85546875" style="2" customWidth="1"/>
    <col min="14844" max="14844" width="11.42578125" style="2" customWidth="1"/>
    <col min="14845" max="14845" width="10.85546875" style="2" customWidth="1"/>
    <col min="14846" max="14846" width="18.28515625" style="2" customWidth="1"/>
    <col min="14847" max="14847" width="10" style="2" customWidth="1"/>
    <col min="14848" max="14848" width="7.85546875" style="2" customWidth="1"/>
    <col min="14849" max="14849" width="8.28515625" style="2" customWidth="1"/>
    <col min="14850" max="14850" width="8" style="2" customWidth="1"/>
    <col min="14851" max="14851" width="9.140625" style="2" customWidth="1"/>
    <col min="14852" max="15085" width="9.140625" style="2"/>
    <col min="15086" max="15086" width="16.42578125" style="2" customWidth="1"/>
    <col min="15087" max="15087" width="12.140625" style="2" customWidth="1"/>
    <col min="15088" max="15088" width="14.7109375" style="2" customWidth="1"/>
    <col min="15089" max="15089" width="11.85546875" style="2" customWidth="1"/>
    <col min="15090" max="15090" width="8.140625" style="2" customWidth="1"/>
    <col min="15091" max="15091" width="9.42578125" style="2" customWidth="1"/>
    <col min="15092" max="15092" width="8.28515625" style="2" customWidth="1"/>
    <col min="15093" max="15093" width="12.7109375" style="2" customWidth="1"/>
    <col min="15094" max="15094" width="10.7109375" style="2" customWidth="1"/>
    <col min="15095" max="15095" width="17.28515625" style="2" customWidth="1"/>
    <col min="15096" max="15096" width="19.42578125" style="2" customWidth="1"/>
    <col min="15097" max="15097" width="10.7109375" style="2" customWidth="1"/>
    <col min="15098" max="15098" width="11.140625" style="2" customWidth="1"/>
    <col min="15099" max="15099" width="16.85546875" style="2" customWidth="1"/>
    <col min="15100" max="15100" width="11.42578125" style="2" customWidth="1"/>
    <col min="15101" max="15101" width="10.85546875" style="2" customWidth="1"/>
    <col min="15102" max="15102" width="18.28515625" style="2" customWidth="1"/>
    <col min="15103" max="15103" width="10" style="2" customWidth="1"/>
    <col min="15104" max="15104" width="7.85546875" style="2" customWidth="1"/>
    <col min="15105" max="15105" width="8.28515625" style="2" customWidth="1"/>
    <col min="15106" max="15106" width="8" style="2" customWidth="1"/>
    <col min="15107" max="15107" width="9.140625" style="2" customWidth="1"/>
    <col min="15108" max="15341" width="9.140625" style="2"/>
    <col min="15342" max="15342" width="16.42578125" style="2" customWidth="1"/>
    <col min="15343" max="15343" width="12.140625" style="2" customWidth="1"/>
    <col min="15344" max="15344" width="14.7109375" style="2" customWidth="1"/>
    <col min="15345" max="15345" width="11.85546875" style="2" customWidth="1"/>
    <col min="15346" max="15346" width="8.140625" style="2" customWidth="1"/>
    <col min="15347" max="15347" width="9.42578125" style="2" customWidth="1"/>
    <col min="15348" max="15348" width="8.28515625" style="2" customWidth="1"/>
    <col min="15349" max="15349" width="12.7109375" style="2" customWidth="1"/>
    <col min="15350" max="15350" width="10.7109375" style="2" customWidth="1"/>
    <col min="15351" max="15351" width="17.28515625" style="2" customWidth="1"/>
    <col min="15352" max="15352" width="19.42578125" style="2" customWidth="1"/>
    <col min="15353" max="15353" width="10.7109375" style="2" customWidth="1"/>
    <col min="15354" max="15354" width="11.140625" style="2" customWidth="1"/>
    <col min="15355" max="15355" width="16.85546875" style="2" customWidth="1"/>
    <col min="15356" max="15356" width="11.42578125" style="2" customWidth="1"/>
    <col min="15357" max="15357" width="10.85546875" style="2" customWidth="1"/>
    <col min="15358" max="15358" width="18.28515625" style="2" customWidth="1"/>
    <col min="15359" max="15359" width="10" style="2" customWidth="1"/>
    <col min="15360" max="15360" width="7.85546875" style="2" customWidth="1"/>
    <col min="15361" max="15361" width="8.28515625" style="2" customWidth="1"/>
    <col min="15362" max="15362" width="8" style="2" customWidth="1"/>
    <col min="15363" max="15363" width="9.140625" style="2" customWidth="1"/>
    <col min="15364" max="15597" width="9.140625" style="2"/>
    <col min="15598" max="15598" width="16.42578125" style="2" customWidth="1"/>
    <col min="15599" max="15599" width="12.140625" style="2" customWidth="1"/>
    <col min="15600" max="15600" width="14.7109375" style="2" customWidth="1"/>
    <col min="15601" max="15601" width="11.85546875" style="2" customWidth="1"/>
    <col min="15602" max="15602" width="8.140625" style="2" customWidth="1"/>
    <col min="15603" max="15603" width="9.42578125" style="2" customWidth="1"/>
    <col min="15604" max="15604" width="8.28515625" style="2" customWidth="1"/>
    <col min="15605" max="15605" width="12.7109375" style="2" customWidth="1"/>
    <col min="15606" max="15606" width="10.7109375" style="2" customWidth="1"/>
    <col min="15607" max="15607" width="17.28515625" style="2" customWidth="1"/>
    <col min="15608" max="15608" width="19.42578125" style="2" customWidth="1"/>
    <col min="15609" max="15609" width="10.7109375" style="2" customWidth="1"/>
    <col min="15610" max="15610" width="11.140625" style="2" customWidth="1"/>
    <col min="15611" max="15611" width="16.85546875" style="2" customWidth="1"/>
    <col min="15612" max="15612" width="11.42578125" style="2" customWidth="1"/>
    <col min="15613" max="15613" width="10.85546875" style="2" customWidth="1"/>
    <col min="15614" max="15614" width="18.28515625" style="2" customWidth="1"/>
    <col min="15615" max="15615" width="10" style="2" customWidth="1"/>
    <col min="15616" max="15616" width="7.85546875" style="2" customWidth="1"/>
    <col min="15617" max="15617" width="8.28515625" style="2" customWidth="1"/>
    <col min="15618" max="15618" width="8" style="2" customWidth="1"/>
    <col min="15619" max="15619" width="9.140625" style="2" customWidth="1"/>
    <col min="15620" max="15853" width="9.140625" style="2"/>
    <col min="15854" max="15854" width="16.42578125" style="2" customWidth="1"/>
    <col min="15855" max="15855" width="12.140625" style="2" customWidth="1"/>
    <col min="15856" max="15856" width="14.7109375" style="2" customWidth="1"/>
    <col min="15857" max="15857" width="11.85546875" style="2" customWidth="1"/>
    <col min="15858" max="15858" width="8.140625" style="2" customWidth="1"/>
    <col min="15859" max="15859" width="9.42578125" style="2" customWidth="1"/>
    <col min="15860" max="15860" width="8.28515625" style="2" customWidth="1"/>
    <col min="15861" max="15861" width="12.7109375" style="2" customWidth="1"/>
    <col min="15862" max="15862" width="10.7109375" style="2" customWidth="1"/>
    <col min="15863" max="15863" width="17.28515625" style="2" customWidth="1"/>
    <col min="15864" max="15864" width="19.42578125" style="2" customWidth="1"/>
    <col min="15865" max="15865" width="10.7109375" style="2" customWidth="1"/>
    <col min="15866" max="15866" width="11.140625" style="2" customWidth="1"/>
    <col min="15867" max="15867" width="16.85546875" style="2" customWidth="1"/>
    <col min="15868" max="15868" width="11.42578125" style="2" customWidth="1"/>
    <col min="15869" max="15869" width="10.85546875" style="2" customWidth="1"/>
    <col min="15870" max="15870" width="18.28515625" style="2" customWidth="1"/>
    <col min="15871" max="15871" width="10" style="2" customWidth="1"/>
    <col min="15872" max="15872" width="7.85546875" style="2" customWidth="1"/>
    <col min="15873" max="15873" width="8.28515625" style="2" customWidth="1"/>
    <col min="15874" max="15874" width="8" style="2" customWidth="1"/>
    <col min="15875" max="15875" width="9.140625" style="2" customWidth="1"/>
    <col min="15876" max="16109" width="9.140625" style="2"/>
    <col min="16110" max="16110" width="16.42578125" style="2" customWidth="1"/>
    <col min="16111" max="16111" width="12.140625" style="2" customWidth="1"/>
    <col min="16112" max="16112" width="14.7109375" style="2" customWidth="1"/>
    <col min="16113" max="16113" width="11.85546875" style="2" customWidth="1"/>
    <col min="16114" max="16114" width="8.140625" style="2" customWidth="1"/>
    <col min="16115" max="16115" width="9.42578125" style="2" customWidth="1"/>
    <col min="16116" max="16116" width="8.28515625" style="2" customWidth="1"/>
    <col min="16117" max="16117" width="12.7109375" style="2" customWidth="1"/>
    <col min="16118" max="16118" width="10.7109375" style="2" customWidth="1"/>
    <col min="16119" max="16119" width="17.28515625" style="2" customWidth="1"/>
    <col min="16120" max="16120" width="19.42578125" style="2" customWidth="1"/>
    <col min="16121" max="16121" width="10.7109375" style="2" customWidth="1"/>
    <col min="16122" max="16122" width="11.140625" style="2" customWidth="1"/>
    <col min="16123" max="16123" width="16.85546875" style="2" customWidth="1"/>
    <col min="16124" max="16124" width="11.42578125" style="2" customWidth="1"/>
    <col min="16125" max="16125" width="10.85546875" style="2" customWidth="1"/>
    <col min="16126" max="16126" width="18.28515625" style="2" customWidth="1"/>
    <col min="16127" max="16127" width="10" style="2" customWidth="1"/>
    <col min="16128" max="16128" width="7.85546875" style="2" customWidth="1"/>
    <col min="16129" max="16129" width="8.28515625" style="2" customWidth="1"/>
    <col min="16130" max="16130" width="8" style="2" customWidth="1"/>
    <col min="16131" max="16131" width="9.140625" style="2" customWidth="1"/>
    <col min="16132" max="16384" width="9.140625" style="2"/>
  </cols>
  <sheetData>
    <row r="1" spans="1:238" ht="18" customHeight="1" x14ac:dyDescent="0.25">
      <c r="A1" s="72"/>
      <c r="B1" s="421" t="s">
        <v>422</v>
      </c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  <c r="P1" s="421"/>
      <c r="Q1" s="421"/>
      <c r="R1" s="421"/>
      <c r="S1" s="421"/>
      <c r="T1" s="421"/>
      <c r="U1" s="421"/>
      <c r="V1" s="421"/>
      <c r="W1" s="421"/>
      <c r="X1" s="421"/>
      <c r="Y1" s="421"/>
      <c r="Z1" s="421"/>
      <c r="AA1" s="421"/>
      <c r="AB1" s="421"/>
      <c r="AC1" s="421"/>
      <c r="AD1" s="421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</row>
    <row r="2" spans="1:238" ht="12.75" customHeight="1" x14ac:dyDescent="0.25">
      <c r="A2" s="174" t="s">
        <v>281</v>
      </c>
      <c r="B2" s="368" t="s">
        <v>414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W2" s="368"/>
      <c r="X2" s="368"/>
      <c r="Y2" s="368"/>
      <c r="Z2" s="368"/>
      <c r="AA2" s="368"/>
      <c r="AB2" s="368"/>
      <c r="AC2" s="368"/>
      <c r="AD2" s="368"/>
      <c r="ID2" s="1"/>
    </row>
    <row r="3" spans="1:238" ht="12.75" customHeight="1" x14ac:dyDescent="0.25">
      <c r="A3" s="174" t="s">
        <v>280</v>
      </c>
      <c r="B3" s="369" t="s">
        <v>415</v>
      </c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  <c r="Y3" s="369"/>
      <c r="Z3" s="369"/>
      <c r="AA3" s="369"/>
      <c r="AB3" s="369"/>
      <c r="AC3" s="369"/>
      <c r="AD3" s="369"/>
      <c r="ID3" s="1"/>
    </row>
    <row r="4" spans="1:238" ht="12.75" customHeight="1" x14ac:dyDescent="0.25">
      <c r="A4" s="173" t="s">
        <v>279</v>
      </c>
      <c r="B4" s="370" t="s">
        <v>416</v>
      </c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370"/>
      <c r="AC4" s="370"/>
      <c r="AD4" s="370"/>
      <c r="ID4" s="1"/>
    </row>
    <row r="5" spans="1:238" ht="12.75" customHeight="1" x14ac:dyDescent="0.25">
      <c r="A5" s="174" t="s">
        <v>282</v>
      </c>
      <c r="B5" s="371" t="s">
        <v>417</v>
      </c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  <c r="T5" s="371"/>
      <c r="U5" s="371"/>
      <c r="V5" s="371"/>
      <c r="W5" s="371"/>
      <c r="X5" s="371"/>
      <c r="Y5" s="371"/>
      <c r="Z5" s="371"/>
      <c r="AA5" s="371"/>
      <c r="AB5" s="371"/>
      <c r="AC5" s="371"/>
      <c r="AD5" s="371"/>
      <c r="ID5" s="1"/>
    </row>
    <row r="6" spans="1:238" ht="12.75" customHeight="1" x14ac:dyDescent="0.25">
      <c r="A6" s="174" t="s">
        <v>286</v>
      </c>
      <c r="B6" s="372" t="s">
        <v>402</v>
      </c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ID6" s="1"/>
    </row>
    <row r="7" spans="1:238" ht="12.75" customHeight="1" x14ac:dyDescent="0.25">
      <c r="A7" s="174" t="s">
        <v>52</v>
      </c>
      <c r="B7" s="373" t="s">
        <v>124</v>
      </c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S7" s="373"/>
      <c r="T7" s="373"/>
      <c r="U7" s="373"/>
      <c r="V7" s="373"/>
      <c r="W7" s="373"/>
      <c r="X7" s="373"/>
      <c r="Y7" s="373"/>
      <c r="Z7" s="373"/>
      <c r="AA7" s="373"/>
      <c r="AB7" s="373"/>
      <c r="AC7" s="373"/>
      <c r="AD7" s="373"/>
      <c r="ID7" s="1"/>
    </row>
    <row r="8" spans="1:238" ht="12.75" customHeight="1" x14ac:dyDescent="0.25">
      <c r="A8" s="174" t="s">
        <v>52</v>
      </c>
      <c r="B8" s="374" t="s">
        <v>287</v>
      </c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4"/>
      <c r="Z8" s="374"/>
      <c r="AA8" s="374"/>
      <c r="AB8" s="374"/>
      <c r="AC8" s="374"/>
      <c r="AD8" s="374"/>
      <c r="ID8" s="1"/>
    </row>
    <row r="9" spans="1:238" ht="12.75" customHeight="1" x14ac:dyDescent="0.25">
      <c r="A9" s="174" t="s">
        <v>283</v>
      </c>
      <c r="B9" s="366" t="s">
        <v>156</v>
      </c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66"/>
      <c r="ID9" s="1"/>
    </row>
    <row r="10" spans="1:238" ht="12.75" customHeight="1" x14ac:dyDescent="0.25">
      <c r="A10" s="174" t="s">
        <v>284</v>
      </c>
      <c r="B10" s="366" t="s">
        <v>134</v>
      </c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  <c r="AD10" s="366"/>
      <c r="ID10" s="1"/>
    </row>
    <row r="11" spans="1:238" ht="12.75" customHeight="1" x14ac:dyDescent="0.25">
      <c r="A11" s="174" t="s">
        <v>285</v>
      </c>
      <c r="B11" s="366" t="s">
        <v>164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366"/>
      <c r="ID11" s="1"/>
    </row>
    <row r="12" spans="1:238" ht="12.75" customHeight="1" thickBot="1" x14ac:dyDescent="0.3">
      <c r="A12" s="203" t="s">
        <v>288</v>
      </c>
      <c r="B12" s="367" t="s">
        <v>403</v>
      </c>
      <c r="C12" s="367"/>
      <c r="D12" s="367"/>
      <c r="E12" s="367"/>
      <c r="F12" s="367"/>
      <c r="G12" s="367"/>
      <c r="H12" s="367"/>
      <c r="I12" s="367"/>
      <c r="J12" s="367"/>
      <c r="K12" s="367"/>
      <c r="L12" s="367"/>
      <c r="M12" s="367"/>
      <c r="N12" s="367"/>
      <c r="O12" s="367"/>
      <c r="P12" s="367"/>
      <c r="Q12" s="367"/>
      <c r="R12" s="367"/>
      <c r="S12" s="367"/>
      <c r="T12" s="367"/>
      <c r="U12" s="367"/>
      <c r="V12" s="367"/>
      <c r="W12" s="367"/>
      <c r="X12" s="367"/>
      <c r="Y12" s="367"/>
      <c r="Z12" s="367"/>
      <c r="AA12" s="367"/>
      <c r="AB12" s="367"/>
      <c r="AC12" s="367"/>
      <c r="AD12" s="367"/>
      <c r="ID12" s="1"/>
    </row>
    <row r="13" spans="1:238" s="59" customFormat="1" ht="20.25" customHeight="1" thickBot="1" x14ac:dyDescent="0.3">
      <c r="A13" s="375" t="s">
        <v>26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  <c r="R13" s="376"/>
      <c r="S13" s="376"/>
      <c r="T13" s="376"/>
      <c r="U13" s="376"/>
      <c r="V13" s="376"/>
      <c r="W13" s="376"/>
      <c r="X13" s="376"/>
      <c r="Y13" s="376"/>
      <c r="Z13" s="376"/>
      <c r="AA13" s="376"/>
      <c r="AB13" s="376"/>
      <c r="AC13" s="376"/>
      <c r="AD13" s="377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  <c r="HG13" s="58"/>
      <c r="HH13" s="58"/>
      <c r="HI13" s="58"/>
      <c r="HJ13" s="58"/>
      <c r="HK13" s="58"/>
      <c r="HL13" s="58"/>
      <c r="HM13" s="58"/>
      <c r="HN13" s="58"/>
      <c r="HO13" s="58"/>
      <c r="HP13" s="58"/>
      <c r="HQ13" s="58"/>
      <c r="HR13" s="58"/>
    </row>
    <row r="14" spans="1:238" ht="67.5" x14ac:dyDescent="0.25">
      <c r="A14" s="187" t="s">
        <v>304</v>
      </c>
      <c r="B14" s="97" t="s">
        <v>198</v>
      </c>
      <c r="C14" s="97" t="s">
        <v>1</v>
      </c>
      <c r="D14" s="97" t="s">
        <v>98</v>
      </c>
      <c r="E14" s="97" t="s">
        <v>2</v>
      </c>
      <c r="F14" s="97" t="s">
        <v>3</v>
      </c>
      <c r="G14" s="97" t="s">
        <v>4</v>
      </c>
      <c r="H14" s="97" t="s">
        <v>5</v>
      </c>
      <c r="I14" s="100" t="s">
        <v>6</v>
      </c>
      <c r="J14" s="97" t="s">
        <v>7</v>
      </c>
      <c r="K14" s="97" t="s">
        <v>119</v>
      </c>
      <c r="L14" s="97" t="s">
        <v>120</v>
      </c>
      <c r="M14" s="97" t="s">
        <v>118</v>
      </c>
      <c r="N14" s="97" t="s">
        <v>8</v>
      </c>
      <c r="O14" s="97" t="s">
        <v>9</v>
      </c>
      <c r="P14" s="97" t="s">
        <v>336</v>
      </c>
      <c r="Q14" s="97" t="s">
        <v>175</v>
      </c>
      <c r="R14" s="97" t="s">
        <v>176</v>
      </c>
      <c r="S14" s="97" t="s">
        <v>147</v>
      </c>
      <c r="T14" s="185" t="s">
        <v>121</v>
      </c>
      <c r="U14" s="95" t="s">
        <v>404</v>
      </c>
      <c r="V14" s="97" t="s">
        <v>405</v>
      </c>
      <c r="W14" s="97" t="s">
        <v>406</v>
      </c>
      <c r="X14" s="97" t="s">
        <v>407</v>
      </c>
      <c r="Y14" s="97" t="s">
        <v>408</v>
      </c>
      <c r="Z14" s="97" t="s">
        <v>409</v>
      </c>
      <c r="AA14" s="97" t="s">
        <v>410</v>
      </c>
      <c r="AB14" s="98" t="s">
        <v>411</v>
      </c>
      <c r="AC14" s="95" t="s">
        <v>10</v>
      </c>
      <c r="AD14" s="99" t="s">
        <v>11</v>
      </c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</row>
    <row r="15" spans="1:238" ht="33.75" x14ac:dyDescent="0.25">
      <c r="A15" s="44" t="s">
        <v>306</v>
      </c>
      <c r="B15" s="305" t="s">
        <v>317</v>
      </c>
      <c r="C15" s="70" t="s">
        <v>289</v>
      </c>
      <c r="D15" s="70" t="s">
        <v>37</v>
      </c>
      <c r="E15" s="70" t="s">
        <v>31</v>
      </c>
      <c r="F15" s="70" t="s">
        <v>32</v>
      </c>
      <c r="G15" s="70" t="s">
        <v>24</v>
      </c>
      <c r="H15" s="70" t="s">
        <v>33</v>
      </c>
      <c r="I15" s="30" t="s">
        <v>34</v>
      </c>
      <c r="J15" s="70"/>
      <c r="K15" s="70" t="s">
        <v>88</v>
      </c>
      <c r="L15" s="70"/>
      <c r="M15" s="70"/>
      <c r="N15" s="70" t="s">
        <v>35</v>
      </c>
      <c r="O15" s="70">
        <v>2.83</v>
      </c>
      <c r="P15" s="70">
        <v>1774</v>
      </c>
      <c r="Q15" s="227">
        <f>O15*P15/1000</f>
        <v>5.0204199999999997</v>
      </c>
      <c r="R15" s="70" t="s">
        <v>15</v>
      </c>
      <c r="S15" s="70" t="s">
        <v>21</v>
      </c>
      <c r="T15" s="54" t="s">
        <v>123</v>
      </c>
      <c r="U15" s="44" t="s">
        <v>52</v>
      </c>
      <c r="V15" s="27" t="s">
        <v>419</v>
      </c>
      <c r="W15" s="28" t="s">
        <v>52</v>
      </c>
      <c r="X15" s="28" t="s">
        <v>412</v>
      </c>
      <c r="Y15" s="27" t="s">
        <v>52</v>
      </c>
      <c r="Z15" s="27" t="s">
        <v>420</v>
      </c>
      <c r="AA15" s="28" t="s">
        <v>52</v>
      </c>
      <c r="AB15" s="39" t="s">
        <v>413</v>
      </c>
      <c r="AC15" s="50"/>
      <c r="AD15" s="40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</row>
    <row r="16" spans="1:238" ht="33.75" x14ac:dyDescent="0.25">
      <c r="A16" s="75" t="s">
        <v>307</v>
      </c>
      <c r="B16" s="306" t="s">
        <v>327</v>
      </c>
      <c r="C16" s="245" t="s">
        <v>278</v>
      </c>
      <c r="D16" s="245" t="s">
        <v>157</v>
      </c>
      <c r="E16" s="245" t="s">
        <v>28</v>
      </c>
      <c r="F16" s="245">
        <v>1</v>
      </c>
      <c r="G16" s="245" t="s">
        <v>13</v>
      </c>
      <c r="H16" s="245" t="s">
        <v>158</v>
      </c>
      <c r="I16" s="247" t="s">
        <v>159</v>
      </c>
      <c r="J16" s="245">
        <v>2017</v>
      </c>
      <c r="K16" s="245"/>
      <c r="L16" s="245" t="s">
        <v>36</v>
      </c>
      <c r="M16" s="245"/>
      <c r="N16" s="245" t="s">
        <v>14</v>
      </c>
      <c r="O16" s="245">
        <v>1.1000000000000001</v>
      </c>
      <c r="P16" s="245">
        <v>2088</v>
      </c>
      <c r="Q16" s="220">
        <f t="shared" ref="Q16:Q17" si="0">O16*P16/1000</f>
        <v>2.2968000000000002</v>
      </c>
      <c r="R16" s="245" t="s">
        <v>15</v>
      </c>
      <c r="S16" s="245" t="s">
        <v>16</v>
      </c>
      <c r="T16" s="246" t="s">
        <v>52</v>
      </c>
      <c r="U16" s="75" t="s">
        <v>52</v>
      </c>
      <c r="V16" s="16" t="s">
        <v>419</v>
      </c>
      <c r="W16" s="45" t="s">
        <v>52</v>
      </c>
      <c r="X16" s="45" t="s">
        <v>412</v>
      </c>
      <c r="Y16" s="16" t="s">
        <v>52</v>
      </c>
      <c r="Z16" s="16" t="s">
        <v>420</v>
      </c>
      <c r="AA16" s="45" t="s">
        <v>52</v>
      </c>
      <c r="AB16" s="229" t="s">
        <v>413</v>
      </c>
      <c r="AC16" s="278" t="s">
        <v>160</v>
      </c>
      <c r="AD16" s="31" t="s">
        <v>101</v>
      </c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</row>
    <row r="17" spans="1:237" ht="45" x14ac:dyDescent="0.25">
      <c r="A17" s="75" t="s">
        <v>308</v>
      </c>
      <c r="B17" s="306" t="s">
        <v>328</v>
      </c>
      <c r="C17" s="245" t="s">
        <v>278</v>
      </c>
      <c r="D17" s="245" t="s">
        <v>498</v>
      </c>
      <c r="E17" s="245" t="s">
        <v>28</v>
      </c>
      <c r="F17" s="245">
        <v>1</v>
      </c>
      <c r="G17" s="245" t="s">
        <v>13</v>
      </c>
      <c r="H17" s="245" t="s">
        <v>29</v>
      </c>
      <c r="I17" s="247" t="s">
        <v>30</v>
      </c>
      <c r="J17" s="245">
        <v>2013</v>
      </c>
      <c r="K17" s="245"/>
      <c r="L17" s="245" t="s">
        <v>36</v>
      </c>
      <c r="M17" s="245"/>
      <c r="N17" s="245" t="s">
        <v>14</v>
      </c>
      <c r="O17" s="13">
        <v>1</v>
      </c>
      <c r="P17" s="13">
        <v>2088</v>
      </c>
      <c r="Q17" s="220">
        <f t="shared" si="0"/>
        <v>2.0880000000000001</v>
      </c>
      <c r="R17" s="245" t="s">
        <v>15</v>
      </c>
      <c r="S17" s="245" t="s">
        <v>16</v>
      </c>
      <c r="T17" s="246" t="s">
        <v>52</v>
      </c>
      <c r="U17" s="75" t="s">
        <v>52</v>
      </c>
      <c r="V17" s="16" t="s">
        <v>419</v>
      </c>
      <c r="W17" s="45" t="s">
        <v>52</v>
      </c>
      <c r="X17" s="45" t="s">
        <v>412</v>
      </c>
      <c r="Y17" s="16" t="s">
        <v>52</v>
      </c>
      <c r="Z17" s="16" t="s">
        <v>420</v>
      </c>
      <c r="AA17" s="45" t="s">
        <v>52</v>
      </c>
      <c r="AB17" s="229" t="s">
        <v>413</v>
      </c>
      <c r="AC17" s="74"/>
      <c r="AD17" s="8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</row>
    <row r="18" spans="1:237" ht="23.25" thickBot="1" x14ac:dyDescent="0.3">
      <c r="A18" s="234" t="s">
        <v>435</v>
      </c>
      <c r="B18" s="307" t="s">
        <v>424</v>
      </c>
      <c r="C18" s="210" t="s">
        <v>278</v>
      </c>
      <c r="D18" s="210" t="s">
        <v>499</v>
      </c>
      <c r="E18" s="210" t="s">
        <v>500</v>
      </c>
      <c r="F18" s="210">
        <v>1</v>
      </c>
      <c r="G18" s="210"/>
      <c r="H18" s="210"/>
      <c r="I18" s="212"/>
      <c r="J18" s="210"/>
      <c r="K18" s="210"/>
      <c r="L18" s="210"/>
      <c r="M18" s="210"/>
      <c r="N18" s="210"/>
      <c r="O18" s="275"/>
      <c r="P18" s="275"/>
      <c r="Q18" s="276"/>
      <c r="R18" s="210" t="s">
        <v>15</v>
      </c>
      <c r="S18" s="210" t="s">
        <v>16</v>
      </c>
      <c r="T18" s="279" t="s">
        <v>52</v>
      </c>
      <c r="U18" s="234" t="s">
        <v>52</v>
      </c>
      <c r="V18" s="209" t="s">
        <v>420</v>
      </c>
      <c r="W18" s="208" t="s">
        <v>52</v>
      </c>
      <c r="X18" s="208" t="s">
        <v>412</v>
      </c>
      <c r="Y18" s="209" t="s">
        <v>52</v>
      </c>
      <c r="Z18" s="209" t="s">
        <v>420</v>
      </c>
      <c r="AA18" s="208" t="s">
        <v>52</v>
      </c>
      <c r="AB18" s="277" t="s">
        <v>413</v>
      </c>
      <c r="AC18" s="244"/>
      <c r="AD18" s="211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</row>
    <row r="19" spans="1:237" s="77" customFormat="1" ht="45" x14ac:dyDescent="0.25">
      <c r="A19" s="195" t="s">
        <v>304</v>
      </c>
      <c r="B19" s="177" t="s">
        <v>198</v>
      </c>
      <c r="C19" s="177" t="s">
        <v>61</v>
      </c>
      <c r="D19" s="177" t="s">
        <v>62</v>
      </c>
      <c r="E19" s="177" t="s">
        <v>2</v>
      </c>
      <c r="F19" s="177" t="s">
        <v>133</v>
      </c>
      <c r="G19" s="182" t="s">
        <v>148</v>
      </c>
      <c r="H19" s="182" t="s">
        <v>73</v>
      </c>
      <c r="I19" s="183" t="s">
        <v>149</v>
      </c>
      <c r="J19" s="184" t="s">
        <v>146</v>
      </c>
      <c r="K19" s="177" t="s">
        <v>71</v>
      </c>
      <c r="L19" s="184" t="s">
        <v>63</v>
      </c>
      <c r="M19" s="182" t="s">
        <v>64</v>
      </c>
      <c r="N19" s="184" t="s">
        <v>65</v>
      </c>
      <c r="O19" s="182" t="s">
        <v>66</v>
      </c>
      <c r="P19" s="182"/>
      <c r="Q19" s="182" t="s">
        <v>154</v>
      </c>
      <c r="R19" s="184" t="s">
        <v>72</v>
      </c>
      <c r="S19" s="184" t="s">
        <v>155</v>
      </c>
      <c r="T19" s="178" t="s">
        <v>132</v>
      </c>
      <c r="U19" s="175" t="s">
        <v>404</v>
      </c>
      <c r="V19" s="177" t="s">
        <v>405</v>
      </c>
      <c r="W19" s="177" t="s">
        <v>406</v>
      </c>
      <c r="X19" s="177" t="s">
        <v>407</v>
      </c>
      <c r="Y19" s="177" t="s">
        <v>408</v>
      </c>
      <c r="Z19" s="177" t="s">
        <v>409</v>
      </c>
      <c r="AA19" s="177" t="s">
        <v>410</v>
      </c>
      <c r="AB19" s="178" t="s">
        <v>411</v>
      </c>
      <c r="AC19" s="176" t="s">
        <v>10</v>
      </c>
      <c r="AD19" s="179" t="s">
        <v>11</v>
      </c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  <c r="ER19" s="76"/>
      <c r="ES19" s="76"/>
      <c r="ET19" s="76"/>
      <c r="EU19" s="76"/>
      <c r="EV19" s="76"/>
      <c r="EW19" s="76"/>
      <c r="EX19" s="76"/>
      <c r="EY19" s="76"/>
      <c r="EZ19" s="76"/>
      <c r="FA19" s="76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  <c r="HB19" s="76"/>
      <c r="HC19" s="76"/>
      <c r="HD19" s="76"/>
      <c r="HE19" s="76"/>
      <c r="HF19" s="76"/>
      <c r="HG19" s="76"/>
      <c r="HH19" s="76"/>
      <c r="HI19" s="76"/>
      <c r="HJ19" s="76"/>
      <c r="HK19" s="76"/>
      <c r="HL19" s="76"/>
      <c r="HM19" s="76"/>
      <c r="HN19" s="76"/>
      <c r="HO19" s="76"/>
      <c r="HP19" s="76"/>
      <c r="HQ19" s="76"/>
      <c r="HR19" s="76"/>
    </row>
    <row r="20" spans="1:237" ht="57" thickBot="1" x14ac:dyDescent="0.3">
      <c r="A20" s="56" t="s">
        <v>311</v>
      </c>
      <c r="B20" s="214" t="s">
        <v>319</v>
      </c>
      <c r="C20" s="19" t="s">
        <v>84</v>
      </c>
      <c r="D20" s="19" t="s">
        <v>37</v>
      </c>
      <c r="E20" s="68"/>
      <c r="F20" s="19" t="s">
        <v>79</v>
      </c>
      <c r="G20" s="29" t="s">
        <v>87</v>
      </c>
      <c r="H20" s="21"/>
      <c r="I20" s="29"/>
      <c r="J20" s="85" t="s">
        <v>316</v>
      </c>
      <c r="K20" s="68"/>
      <c r="L20" s="29" t="s">
        <v>107</v>
      </c>
      <c r="M20" s="19"/>
      <c r="N20" s="68" t="s">
        <v>106</v>
      </c>
      <c r="O20" s="19">
        <v>1</v>
      </c>
      <c r="P20" s="361" t="s">
        <v>432</v>
      </c>
      <c r="Q20" s="362"/>
      <c r="R20" s="363"/>
      <c r="S20" s="66"/>
      <c r="T20" s="60" t="s">
        <v>15</v>
      </c>
      <c r="U20" s="56" t="s">
        <v>52</v>
      </c>
      <c r="V20" s="20" t="s">
        <v>419</v>
      </c>
      <c r="W20" s="52" t="s">
        <v>52</v>
      </c>
      <c r="X20" s="52" t="s">
        <v>412</v>
      </c>
      <c r="Y20" s="20" t="s">
        <v>52</v>
      </c>
      <c r="Z20" s="20" t="s">
        <v>420</v>
      </c>
      <c r="AA20" s="52" t="s">
        <v>52</v>
      </c>
      <c r="AB20" s="60" t="s">
        <v>413</v>
      </c>
      <c r="AC20" s="207"/>
      <c r="AD20" s="204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</row>
    <row r="21" spans="1:237" s="59" customFormat="1" ht="22.5" customHeight="1" thickBot="1" x14ac:dyDescent="0.3">
      <c r="A21" s="375" t="s">
        <v>39</v>
      </c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376"/>
      <c r="S21" s="376"/>
      <c r="T21" s="376"/>
      <c r="U21" s="376"/>
      <c r="V21" s="376"/>
      <c r="W21" s="376"/>
      <c r="X21" s="376"/>
      <c r="Y21" s="376"/>
      <c r="Z21" s="376"/>
      <c r="AA21" s="376"/>
      <c r="AB21" s="376"/>
      <c r="AC21" s="376"/>
      <c r="AD21" s="377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58"/>
      <c r="HK21" s="58"/>
      <c r="HL21" s="58"/>
      <c r="HM21" s="58"/>
      <c r="HN21" s="58"/>
      <c r="HO21" s="58"/>
      <c r="HP21" s="58"/>
      <c r="HQ21" s="58"/>
      <c r="HR21" s="58"/>
    </row>
    <row r="22" spans="1:237" ht="67.5" x14ac:dyDescent="0.25">
      <c r="A22" s="187" t="s">
        <v>304</v>
      </c>
      <c r="B22" s="97" t="s">
        <v>198</v>
      </c>
      <c r="C22" s="97" t="s">
        <v>1</v>
      </c>
      <c r="D22" s="97" t="s">
        <v>98</v>
      </c>
      <c r="E22" s="97" t="s">
        <v>2</v>
      </c>
      <c r="F22" s="97" t="s">
        <v>3</v>
      </c>
      <c r="G22" s="97" t="s">
        <v>4</v>
      </c>
      <c r="H22" s="97" t="s">
        <v>5</v>
      </c>
      <c r="I22" s="100" t="s">
        <v>6</v>
      </c>
      <c r="J22" s="97" t="s">
        <v>7</v>
      </c>
      <c r="K22" s="97" t="s">
        <v>119</v>
      </c>
      <c r="L22" s="97" t="s">
        <v>120</v>
      </c>
      <c r="M22" s="97" t="s">
        <v>118</v>
      </c>
      <c r="N22" s="97" t="s">
        <v>8</v>
      </c>
      <c r="O22" s="97" t="s">
        <v>9</v>
      </c>
      <c r="P22" s="97" t="s">
        <v>336</v>
      </c>
      <c r="Q22" s="97" t="s">
        <v>175</v>
      </c>
      <c r="R22" s="97" t="s">
        <v>176</v>
      </c>
      <c r="S22" s="97" t="s">
        <v>147</v>
      </c>
      <c r="T22" s="185" t="s">
        <v>121</v>
      </c>
      <c r="U22" s="95" t="s">
        <v>404</v>
      </c>
      <c r="V22" s="97" t="s">
        <v>405</v>
      </c>
      <c r="W22" s="97" t="s">
        <v>406</v>
      </c>
      <c r="X22" s="97" t="s">
        <v>407</v>
      </c>
      <c r="Y22" s="97" t="s">
        <v>408</v>
      </c>
      <c r="Z22" s="97" t="s">
        <v>409</v>
      </c>
      <c r="AA22" s="97" t="s">
        <v>410</v>
      </c>
      <c r="AB22" s="98" t="s">
        <v>411</v>
      </c>
      <c r="AC22" s="95" t="s">
        <v>10</v>
      </c>
      <c r="AD22" s="99" t="s">
        <v>11</v>
      </c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</row>
    <row r="23" spans="1:237" ht="33.75" x14ac:dyDescent="0.25">
      <c r="A23" s="71" t="s">
        <v>492</v>
      </c>
      <c r="B23" s="305" t="s">
        <v>318</v>
      </c>
      <c r="C23" s="26" t="s">
        <v>357</v>
      </c>
      <c r="D23" s="70" t="s">
        <v>338</v>
      </c>
      <c r="E23" s="70" t="s">
        <v>360</v>
      </c>
      <c r="F23" s="34" t="s">
        <v>339</v>
      </c>
      <c r="G23" s="37" t="s">
        <v>19</v>
      </c>
      <c r="H23" s="33" t="s">
        <v>340</v>
      </c>
      <c r="I23" s="63" t="s">
        <v>341</v>
      </c>
      <c r="J23" s="32">
        <v>2017</v>
      </c>
      <c r="K23" s="37"/>
      <c r="L23" s="37"/>
      <c r="M23" s="70"/>
      <c r="N23" s="37" t="s">
        <v>14</v>
      </c>
      <c r="O23" s="70">
        <v>2</v>
      </c>
      <c r="P23" s="70">
        <v>2088</v>
      </c>
      <c r="Q23" s="227">
        <f t="shared" ref="Q23:Q31" si="1">O23*P23/1000</f>
        <v>4.1760000000000002</v>
      </c>
      <c r="R23" s="70" t="s">
        <v>15</v>
      </c>
      <c r="S23" s="70" t="s">
        <v>21</v>
      </c>
      <c r="T23" s="54" t="s">
        <v>342</v>
      </c>
      <c r="U23" s="44" t="s">
        <v>52</v>
      </c>
      <c r="V23" s="27" t="s">
        <v>419</v>
      </c>
      <c r="W23" s="28" t="s">
        <v>52</v>
      </c>
      <c r="X23" s="28" t="s">
        <v>412</v>
      </c>
      <c r="Y23" s="27" t="s">
        <v>52</v>
      </c>
      <c r="Z23" s="27" t="s">
        <v>420</v>
      </c>
      <c r="AA23" s="28" t="s">
        <v>52</v>
      </c>
      <c r="AB23" s="39" t="s">
        <v>413</v>
      </c>
      <c r="AC23" s="280">
        <v>44316</v>
      </c>
      <c r="AD23" s="35" t="s">
        <v>343</v>
      </c>
      <c r="IC23" s="2"/>
    </row>
    <row r="24" spans="1:237" ht="22.5" x14ac:dyDescent="0.25">
      <c r="A24" s="71" t="s">
        <v>492</v>
      </c>
      <c r="B24" s="305" t="s">
        <v>335</v>
      </c>
      <c r="C24" s="26" t="s">
        <v>358</v>
      </c>
      <c r="D24" s="70" t="s">
        <v>344</v>
      </c>
      <c r="E24" s="70" t="s">
        <v>361</v>
      </c>
      <c r="F24" s="34" t="s">
        <v>339</v>
      </c>
      <c r="G24" s="37" t="s">
        <v>19</v>
      </c>
      <c r="H24" s="33" t="s">
        <v>340</v>
      </c>
      <c r="I24" s="63" t="s">
        <v>345</v>
      </c>
      <c r="J24" s="32">
        <v>2017</v>
      </c>
      <c r="K24" s="37"/>
      <c r="L24" s="37"/>
      <c r="M24" s="70"/>
      <c r="N24" s="37" t="s">
        <v>14</v>
      </c>
      <c r="O24" s="70">
        <v>2</v>
      </c>
      <c r="P24" s="70">
        <v>2088</v>
      </c>
      <c r="Q24" s="227">
        <f t="shared" ref="Q24" si="2">O24*P24/1000</f>
        <v>4.1760000000000002</v>
      </c>
      <c r="R24" s="70" t="s">
        <v>15</v>
      </c>
      <c r="S24" s="70" t="s">
        <v>21</v>
      </c>
      <c r="T24" s="54" t="s">
        <v>346</v>
      </c>
      <c r="U24" s="44" t="s">
        <v>52</v>
      </c>
      <c r="V24" s="27" t="s">
        <v>419</v>
      </c>
      <c r="W24" s="28" t="s">
        <v>52</v>
      </c>
      <c r="X24" s="28" t="s">
        <v>412</v>
      </c>
      <c r="Y24" s="27" t="s">
        <v>52</v>
      </c>
      <c r="Z24" s="27" t="s">
        <v>420</v>
      </c>
      <c r="AA24" s="28" t="s">
        <v>52</v>
      </c>
      <c r="AB24" s="39" t="s">
        <v>413</v>
      </c>
      <c r="AC24" s="280">
        <v>44316</v>
      </c>
      <c r="AD24" s="35" t="s">
        <v>343</v>
      </c>
      <c r="IC24" s="2"/>
    </row>
    <row r="25" spans="1:237" ht="33.75" x14ac:dyDescent="0.25">
      <c r="A25" s="71" t="s">
        <v>493</v>
      </c>
      <c r="B25" s="305" t="s">
        <v>425</v>
      </c>
      <c r="C25" s="26" t="s">
        <v>359</v>
      </c>
      <c r="D25" s="70" t="s">
        <v>355</v>
      </c>
      <c r="E25" s="70" t="s">
        <v>354</v>
      </c>
      <c r="F25" s="34">
        <v>1</v>
      </c>
      <c r="G25" s="37" t="s">
        <v>19</v>
      </c>
      <c r="H25" s="70" t="s">
        <v>305</v>
      </c>
      <c r="I25" s="63" t="s">
        <v>364</v>
      </c>
      <c r="J25" s="32">
        <v>2018</v>
      </c>
      <c r="K25" s="37"/>
      <c r="L25" s="37"/>
      <c r="M25" s="70"/>
      <c r="N25" s="37" t="s">
        <v>14</v>
      </c>
      <c r="O25" s="70">
        <v>4.9000000000000004</v>
      </c>
      <c r="P25" s="70">
        <v>2088</v>
      </c>
      <c r="Q25" s="227">
        <f t="shared" si="1"/>
        <v>10.231200000000001</v>
      </c>
      <c r="R25" s="70" t="s">
        <v>15</v>
      </c>
      <c r="S25" s="70" t="s">
        <v>21</v>
      </c>
      <c r="T25" s="54" t="s">
        <v>366</v>
      </c>
      <c r="U25" s="44" t="s">
        <v>52</v>
      </c>
      <c r="V25" s="27" t="s">
        <v>419</v>
      </c>
      <c r="W25" s="28" t="s">
        <v>52</v>
      </c>
      <c r="X25" s="28" t="s">
        <v>412</v>
      </c>
      <c r="Y25" s="27" t="s">
        <v>52</v>
      </c>
      <c r="Z25" s="27" t="s">
        <v>420</v>
      </c>
      <c r="AA25" s="28" t="s">
        <v>52</v>
      </c>
      <c r="AB25" s="39" t="s">
        <v>413</v>
      </c>
      <c r="AC25" s="280">
        <v>44316</v>
      </c>
      <c r="AD25" s="35" t="s">
        <v>343</v>
      </c>
      <c r="IC25" s="2"/>
    </row>
    <row r="26" spans="1:237" ht="22.5" x14ac:dyDescent="0.25">
      <c r="A26" s="71" t="s">
        <v>494</v>
      </c>
      <c r="B26" s="305" t="s">
        <v>426</v>
      </c>
      <c r="C26" s="26" t="s">
        <v>363</v>
      </c>
      <c r="D26" s="70" t="s">
        <v>356</v>
      </c>
      <c r="E26" s="70" t="s">
        <v>362</v>
      </c>
      <c r="F26" s="34">
        <v>1</v>
      </c>
      <c r="G26" s="37" t="s">
        <v>19</v>
      </c>
      <c r="H26" s="70" t="s">
        <v>305</v>
      </c>
      <c r="I26" s="63" t="s">
        <v>365</v>
      </c>
      <c r="J26" s="32">
        <v>2018</v>
      </c>
      <c r="K26" s="37"/>
      <c r="L26" s="37"/>
      <c r="M26" s="70"/>
      <c r="N26" s="37" t="s">
        <v>14</v>
      </c>
      <c r="O26" s="70">
        <v>4.9000000000000004</v>
      </c>
      <c r="P26" s="70">
        <v>2088</v>
      </c>
      <c r="Q26" s="227">
        <f t="shared" si="1"/>
        <v>10.231200000000001</v>
      </c>
      <c r="R26" s="70" t="s">
        <v>15</v>
      </c>
      <c r="S26" s="70" t="s">
        <v>21</v>
      </c>
      <c r="T26" s="54" t="s">
        <v>367</v>
      </c>
      <c r="U26" s="44" t="s">
        <v>52</v>
      </c>
      <c r="V26" s="27" t="s">
        <v>419</v>
      </c>
      <c r="W26" s="28" t="s">
        <v>52</v>
      </c>
      <c r="X26" s="28" t="s">
        <v>412</v>
      </c>
      <c r="Y26" s="27" t="s">
        <v>52</v>
      </c>
      <c r="Z26" s="27" t="s">
        <v>420</v>
      </c>
      <c r="AA26" s="28" t="s">
        <v>52</v>
      </c>
      <c r="AB26" s="39" t="s">
        <v>413</v>
      </c>
      <c r="AC26" s="280">
        <v>44316</v>
      </c>
      <c r="AD26" s="35" t="s">
        <v>343</v>
      </c>
      <c r="IC26" s="2"/>
    </row>
    <row r="27" spans="1:237" ht="78.75" x14ac:dyDescent="0.25">
      <c r="A27" s="71" t="s">
        <v>399</v>
      </c>
      <c r="B27" s="305" t="s">
        <v>427</v>
      </c>
      <c r="C27" s="26" t="s">
        <v>372</v>
      </c>
      <c r="D27" s="70" t="s">
        <v>368</v>
      </c>
      <c r="E27" s="70" t="s">
        <v>369</v>
      </c>
      <c r="F27" s="34">
        <v>5</v>
      </c>
      <c r="G27" s="37" t="s">
        <v>19</v>
      </c>
      <c r="H27" s="33" t="s">
        <v>370</v>
      </c>
      <c r="I27" s="63" t="s">
        <v>371</v>
      </c>
      <c r="J27" s="32">
        <v>2017</v>
      </c>
      <c r="K27" s="37"/>
      <c r="L27" s="37"/>
      <c r="M27" s="70"/>
      <c r="N27" s="37" t="s">
        <v>14</v>
      </c>
      <c r="O27" s="70">
        <v>6.3</v>
      </c>
      <c r="P27" s="70">
        <v>2088</v>
      </c>
      <c r="Q27" s="227">
        <f t="shared" si="1"/>
        <v>13.154399999999999</v>
      </c>
      <c r="R27" s="70" t="s">
        <v>15</v>
      </c>
      <c r="S27" s="70" t="s">
        <v>21</v>
      </c>
      <c r="T27" s="54" t="s">
        <v>373</v>
      </c>
      <c r="U27" s="44" t="s">
        <v>52</v>
      </c>
      <c r="V27" s="27" t="s">
        <v>419</v>
      </c>
      <c r="W27" s="28" t="s">
        <v>52</v>
      </c>
      <c r="X27" s="28" t="s">
        <v>412</v>
      </c>
      <c r="Y27" s="27" t="s">
        <v>52</v>
      </c>
      <c r="Z27" s="27" t="s">
        <v>420</v>
      </c>
      <c r="AA27" s="28" t="s">
        <v>52</v>
      </c>
      <c r="AB27" s="39" t="s">
        <v>413</v>
      </c>
      <c r="AC27" s="280">
        <v>44316</v>
      </c>
      <c r="AD27" s="35" t="s">
        <v>343</v>
      </c>
      <c r="IC27" s="2"/>
    </row>
    <row r="28" spans="1:237" ht="22.5" x14ac:dyDescent="0.25">
      <c r="A28" s="71" t="s">
        <v>400</v>
      </c>
      <c r="B28" s="305" t="s">
        <v>379</v>
      </c>
      <c r="C28" s="26" t="s">
        <v>278</v>
      </c>
      <c r="D28" s="70" t="s">
        <v>374</v>
      </c>
      <c r="E28" s="70" t="s">
        <v>375</v>
      </c>
      <c r="F28" s="34">
        <v>1</v>
      </c>
      <c r="G28" s="37" t="s">
        <v>19</v>
      </c>
      <c r="H28" s="33" t="s">
        <v>376</v>
      </c>
      <c r="I28" s="63" t="s">
        <v>377</v>
      </c>
      <c r="J28" s="32">
        <v>2017</v>
      </c>
      <c r="K28" s="37"/>
      <c r="L28" s="37"/>
      <c r="M28" s="70"/>
      <c r="N28" s="37" t="s">
        <v>14</v>
      </c>
      <c r="O28" s="70">
        <v>3.42</v>
      </c>
      <c r="P28" s="70">
        <v>2088</v>
      </c>
      <c r="Q28" s="227">
        <f t="shared" si="1"/>
        <v>7.1409599999999998</v>
      </c>
      <c r="R28" s="70" t="s">
        <v>15</v>
      </c>
      <c r="S28" s="70" t="s">
        <v>21</v>
      </c>
      <c r="T28" s="54" t="s">
        <v>445</v>
      </c>
      <c r="U28" s="44" t="s">
        <v>52</v>
      </c>
      <c r="V28" s="27" t="s">
        <v>419</v>
      </c>
      <c r="W28" s="28" t="s">
        <v>52</v>
      </c>
      <c r="X28" s="28" t="s">
        <v>412</v>
      </c>
      <c r="Y28" s="27" t="s">
        <v>52</v>
      </c>
      <c r="Z28" s="27" t="s">
        <v>420</v>
      </c>
      <c r="AA28" s="28" t="s">
        <v>52</v>
      </c>
      <c r="AB28" s="39" t="s">
        <v>413</v>
      </c>
      <c r="AC28" s="280">
        <v>44316</v>
      </c>
      <c r="AD28" s="35" t="s">
        <v>343</v>
      </c>
      <c r="IC28" s="2"/>
    </row>
    <row r="29" spans="1:237" ht="33.75" x14ac:dyDescent="0.25">
      <c r="A29" s="14" t="s">
        <v>497</v>
      </c>
      <c r="B29" s="306" t="s">
        <v>329</v>
      </c>
      <c r="C29" s="3" t="s">
        <v>278</v>
      </c>
      <c r="D29" s="245" t="s">
        <v>27</v>
      </c>
      <c r="E29" s="245" t="s">
        <v>290</v>
      </c>
      <c r="F29" s="15">
        <v>1</v>
      </c>
      <c r="G29" s="10" t="s">
        <v>130</v>
      </c>
      <c r="H29" s="9" t="s">
        <v>442</v>
      </c>
      <c r="I29" s="78" t="s">
        <v>443</v>
      </c>
      <c r="J29" s="7">
        <v>2019</v>
      </c>
      <c r="K29" s="10"/>
      <c r="L29" s="10"/>
      <c r="M29" s="245"/>
      <c r="N29" s="10" t="s">
        <v>401</v>
      </c>
      <c r="O29" s="245">
        <v>2.7</v>
      </c>
      <c r="P29" s="245">
        <v>675</v>
      </c>
      <c r="Q29" s="220">
        <f t="shared" si="1"/>
        <v>1.8225000000000002</v>
      </c>
      <c r="R29" s="245" t="s">
        <v>15</v>
      </c>
      <c r="S29" s="245" t="s">
        <v>16</v>
      </c>
      <c r="T29" s="246" t="s">
        <v>52</v>
      </c>
      <c r="U29" s="75" t="s">
        <v>52</v>
      </c>
      <c r="V29" s="16" t="s">
        <v>419</v>
      </c>
      <c r="W29" s="45" t="s">
        <v>52</v>
      </c>
      <c r="X29" s="45" t="s">
        <v>412</v>
      </c>
      <c r="Y29" s="16" t="s">
        <v>52</v>
      </c>
      <c r="Z29" s="16" t="s">
        <v>420</v>
      </c>
      <c r="AA29" s="45" t="s">
        <v>52</v>
      </c>
      <c r="AB29" s="229" t="s">
        <v>413</v>
      </c>
      <c r="AC29" s="280">
        <v>45268</v>
      </c>
      <c r="AD29" s="35" t="s">
        <v>418</v>
      </c>
      <c r="IC29" s="2"/>
    </row>
    <row r="30" spans="1:237" ht="33.75" x14ac:dyDescent="0.25">
      <c r="A30" s="14" t="s">
        <v>314</v>
      </c>
      <c r="B30" s="306" t="s">
        <v>330</v>
      </c>
      <c r="C30" s="3" t="s">
        <v>278</v>
      </c>
      <c r="D30" s="245" t="s">
        <v>27</v>
      </c>
      <c r="E30" s="245" t="s">
        <v>290</v>
      </c>
      <c r="F30" s="15">
        <v>1</v>
      </c>
      <c r="G30" s="10" t="s">
        <v>130</v>
      </c>
      <c r="H30" s="9" t="s">
        <v>442</v>
      </c>
      <c r="I30" s="78" t="s">
        <v>444</v>
      </c>
      <c r="J30" s="7">
        <v>2019</v>
      </c>
      <c r="K30" s="10"/>
      <c r="L30" s="10"/>
      <c r="M30" s="245"/>
      <c r="N30" s="10" t="s">
        <v>401</v>
      </c>
      <c r="O30" s="245">
        <v>2.7</v>
      </c>
      <c r="P30" s="245">
        <v>675</v>
      </c>
      <c r="Q30" s="220">
        <f t="shared" ref="Q30" si="3">O30*P30/1000</f>
        <v>1.8225000000000002</v>
      </c>
      <c r="R30" s="245" t="s">
        <v>15</v>
      </c>
      <c r="S30" s="245" t="s">
        <v>16</v>
      </c>
      <c r="T30" s="246" t="s">
        <v>52</v>
      </c>
      <c r="U30" s="75" t="s">
        <v>52</v>
      </c>
      <c r="V30" s="16" t="s">
        <v>419</v>
      </c>
      <c r="W30" s="45" t="s">
        <v>52</v>
      </c>
      <c r="X30" s="45" t="s">
        <v>412</v>
      </c>
      <c r="Y30" s="16" t="s">
        <v>52</v>
      </c>
      <c r="Z30" s="16" t="s">
        <v>420</v>
      </c>
      <c r="AA30" s="45" t="s">
        <v>52</v>
      </c>
      <c r="AB30" s="229" t="s">
        <v>413</v>
      </c>
      <c r="AC30" s="280">
        <v>45268</v>
      </c>
      <c r="AD30" s="35" t="s">
        <v>418</v>
      </c>
      <c r="IC30" s="2"/>
    </row>
    <row r="31" spans="1:237" ht="56.25" x14ac:dyDescent="0.25">
      <c r="A31" s="14" t="s">
        <v>436</v>
      </c>
      <c r="B31" s="306" t="s">
        <v>331</v>
      </c>
      <c r="C31" s="245" t="s">
        <v>353</v>
      </c>
      <c r="D31" s="245" t="s">
        <v>349</v>
      </c>
      <c r="E31" s="245" t="s">
        <v>352</v>
      </c>
      <c r="F31" s="245">
        <v>1</v>
      </c>
      <c r="G31" s="245" t="s">
        <v>19</v>
      </c>
      <c r="H31" s="245" t="s">
        <v>347</v>
      </c>
      <c r="I31" s="78" t="s">
        <v>351</v>
      </c>
      <c r="J31" s="7">
        <v>2017</v>
      </c>
      <c r="K31" s="10"/>
      <c r="L31" s="10"/>
      <c r="M31" s="245"/>
      <c r="N31" s="10" t="s">
        <v>14</v>
      </c>
      <c r="O31" s="245">
        <v>1.5</v>
      </c>
      <c r="P31" s="245">
        <v>2088</v>
      </c>
      <c r="Q31" s="220">
        <f t="shared" si="1"/>
        <v>3.1320000000000001</v>
      </c>
      <c r="R31" s="245" t="s">
        <v>15</v>
      </c>
      <c r="S31" s="245" t="s">
        <v>16</v>
      </c>
      <c r="T31" s="246" t="s">
        <v>52</v>
      </c>
      <c r="U31" s="75" t="s">
        <v>52</v>
      </c>
      <c r="V31" s="16" t="s">
        <v>419</v>
      </c>
      <c r="W31" s="45" t="s">
        <v>52</v>
      </c>
      <c r="X31" s="45" t="s">
        <v>412</v>
      </c>
      <c r="Y31" s="16" t="s">
        <v>52</v>
      </c>
      <c r="Z31" s="16" t="s">
        <v>420</v>
      </c>
      <c r="AA31" s="45" t="s">
        <v>52</v>
      </c>
      <c r="AB31" s="229" t="s">
        <v>413</v>
      </c>
      <c r="AC31" s="280">
        <v>44316</v>
      </c>
      <c r="AD31" s="35" t="s">
        <v>343</v>
      </c>
      <c r="IC31" s="2"/>
    </row>
    <row r="32" spans="1:237" ht="56.25" x14ac:dyDescent="0.25">
      <c r="A32" s="14" t="s">
        <v>439</v>
      </c>
      <c r="B32" s="306" t="s">
        <v>332</v>
      </c>
      <c r="C32" s="245" t="s">
        <v>353</v>
      </c>
      <c r="D32" s="245" t="s">
        <v>348</v>
      </c>
      <c r="E32" s="245" t="s">
        <v>352</v>
      </c>
      <c r="F32" s="15">
        <v>1</v>
      </c>
      <c r="G32" s="10" t="s">
        <v>19</v>
      </c>
      <c r="H32" s="245" t="s">
        <v>347</v>
      </c>
      <c r="I32" s="78" t="s">
        <v>350</v>
      </c>
      <c r="J32" s="7">
        <v>2017</v>
      </c>
      <c r="K32" s="10"/>
      <c r="L32" s="10"/>
      <c r="M32" s="245"/>
      <c r="N32" s="10" t="s">
        <v>14</v>
      </c>
      <c r="O32" s="245">
        <v>1.5</v>
      </c>
      <c r="P32" s="245">
        <v>2088</v>
      </c>
      <c r="Q32" s="220">
        <f t="shared" ref="Q32:Q33" si="4">O32*P32/1000</f>
        <v>3.1320000000000001</v>
      </c>
      <c r="R32" s="245" t="s">
        <v>15</v>
      </c>
      <c r="S32" s="245" t="s">
        <v>16</v>
      </c>
      <c r="T32" s="246" t="s">
        <v>52</v>
      </c>
      <c r="U32" s="75" t="s">
        <v>52</v>
      </c>
      <c r="V32" s="16" t="s">
        <v>419</v>
      </c>
      <c r="W32" s="45" t="s">
        <v>52</v>
      </c>
      <c r="X32" s="45" t="s">
        <v>412</v>
      </c>
      <c r="Y32" s="16" t="s">
        <v>52</v>
      </c>
      <c r="Z32" s="16" t="s">
        <v>420</v>
      </c>
      <c r="AA32" s="45" t="s">
        <v>52</v>
      </c>
      <c r="AB32" s="229" t="s">
        <v>413</v>
      </c>
      <c r="AC32" s="280">
        <v>44316</v>
      </c>
      <c r="AD32" s="35" t="s">
        <v>343</v>
      </c>
      <c r="IC32" s="2"/>
    </row>
    <row r="33" spans="1:237" ht="33.75" x14ac:dyDescent="0.25">
      <c r="A33" s="14" t="s">
        <v>438</v>
      </c>
      <c r="B33" s="306" t="s">
        <v>333</v>
      </c>
      <c r="C33" s="245" t="s">
        <v>128</v>
      </c>
      <c r="D33" s="245" t="s">
        <v>27</v>
      </c>
      <c r="E33" s="245" t="s">
        <v>40</v>
      </c>
      <c r="F33" s="245" t="s">
        <v>32</v>
      </c>
      <c r="G33" s="245" t="s">
        <v>19</v>
      </c>
      <c r="H33" s="245" t="s">
        <v>41</v>
      </c>
      <c r="I33" s="247" t="s">
        <v>42</v>
      </c>
      <c r="J33" s="247" t="s">
        <v>43</v>
      </c>
      <c r="K33" s="245" t="s">
        <v>44</v>
      </c>
      <c r="L33" s="245"/>
      <c r="M33" s="245"/>
      <c r="N33" s="245" t="s">
        <v>14</v>
      </c>
      <c r="O33" s="245">
        <v>1.5</v>
      </c>
      <c r="P33" s="245">
        <v>2088</v>
      </c>
      <c r="Q33" s="220">
        <f t="shared" si="4"/>
        <v>3.1320000000000001</v>
      </c>
      <c r="R33" s="245" t="s">
        <v>15</v>
      </c>
      <c r="S33" s="245" t="s">
        <v>16</v>
      </c>
      <c r="T33" s="246" t="s">
        <v>52</v>
      </c>
      <c r="U33" s="75" t="s">
        <v>52</v>
      </c>
      <c r="V33" s="16" t="s">
        <v>419</v>
      </c>
      <c r="W33" s="45" t="s">
        <v>52</v>
      </c>
      <c r="X33" s="45" t="s">
        <v>412</v>
      </c>
      <c r="Y33" s="16" t="s">
        <v>52</v>
      </c>
      <c r="Z33" s="16" t="s">
        <v>420</v>
      </c>
      <c r="AA33" s="45" t="s">
        <v>52</v>
      </c>
      <c r="AB33" s="229" t="s">
        <v>413</v>
      </c>
      <c r="AC33" s="74"/>
      <c r="AD33" s="8" t="s">
        <v>45</v>
      </c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</row>
    <row r="34" spans="1:237" ht="45" customHeight="1" x14ac:dyDescent="0.25">
      <c r="A34" s="233" t="s">
        <v>457</v>
      </c>
      <c r="B34" s="307" t="s">
        <v>423</v>
      </c>
      <c r="C34" s="210" t="s">
        <v>128</v>
      </c>
      <c r="D34" s="210" t="s">
        <v>47</v>
      </c>
      <c r="E34" s="210" t="s">
        <v>48</v>
      </c>
      <c r="F34" s="210" t="s">
        <v>32</v>
      </c>
      <c r="G34" s="210" t="s">
        <v>22</v>
      </c>
      <c r="H34" s="210" t="s">
        <v>49</v>
      </c>
      <c r="I34" s="212" t="s">
        <v>50</v>
      </c>
      <c r="J34" s="212"/>
      <c r="K34" s="210" t="s">
        <v>51</v>
      </c>
      <c r="L34" s="213"/>
      <c r="M34" s="210"/>
      <c r="N34" s="210" t="s">
        <v>14</v>
      </c>
      <c r="O34" s="210">
        <v>1.55</v>
      </c>
      <c r="P34" s="210"/>
      <c r="Q34" s="210"/>
      <c r="R34" s="210" t="s">
        <v>20</v>
      </c>
      <c r="S34" s="210" t="s">
        <v>16</v>
      </c>
      <c r="T34" s="279" t="s">
        <v>52</v>
      </c>
      <c r="U34" s="234" t="s">
        <v>52</v>
      </c>
      <c r="V34" s="209" t="s">
        <v>52</v>
      </c>
      <c r="W34" s="208" t="s">
        <v>52</v>
      </c>
      <c r="X34" s="208" t="s">
        <v>412</v>
      </c>
      <c r="Y34" s="209" t="s">
        <v>52</v>
      </c>
      <c r="Z34" s="209" t="s">
        <v>52</v>
      </c>
      <c r="AA34" s="208" t="s">
        <v>52</v>
      </c>
      <c r="AB34" s="277" t="s">
        <v>413</v>
      </c>
      <c r="AC34" s="364" t="s">
        <v>434</v>
      </c>
      <c r="AD34" s="365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</row>
    <row r="35" spans="1:237" ht="45" customHeight="1" x14ac:dyDescent="0.25">
      <c r="A35" s="295" t="s">
        <v>456</v>
      </c>
      <c r="B35" s="307" t="s">
        <v>433</v>
      </c>
      <c r="C35" s="202" t="s">
        <v>128</v>
      </c>
      <c r="D35" s="202"/>
      <c r="E35" s="202" t="s">
        <v>465</v>
      </c>
      <c r="F35" s="202" t="s">
        <v>32</v>
      </c>
      <c r="G35" s="202" t="s">
        <v>19</v>
      </c>
      <c r="H35" s="202" t="s">
        <v>459</v>
      </c>
      <c r="I35" s="290"/>
      <c r="J35" s="290"/>
      <c r="K35" s="202"/>
      <c r="L35" s="235"/>
      <c r="M35" s="202"/>
      <c r="N35" s="202"/>
      <c r="O35" s="202"/>
      <c r="P35" s="202"/>
      <c r="Q35" s="202"/>
      <c r="R35" s="202" t="s">
        <v>15</v>
      </c>
      <c r="S35" s="202" t="s">
        <v>16</v>
      </c>
      <c r="T35" s="296" t="s">
        <v>52</v>
      </c>
      <c r="U35" s="234" t="s">
        <v>52</v>
      </c>
      <c r="V35" s="209" t="s">
        <v>52</v>
      </c>
      <c r="W35" s="208" t="s">
        <v>52</v>
      </c>
      <c r="X35" s="208" t="s">
        <v>412</v>
      </c>
      <c r="Y35" s="209" t="s">
        <v>52</v>
      </c>
      <c r="Z35" s="209" t="s">
        <v>420</v>
      </c>
      <c r="AA35" s="208" t="s">
        <v>52</v>
      </c>
      <c r="AB35" s="277" t="s">
        <v>413</v>
      </c>
      <c r="AC35" s="237"/>
      <c r="AD35" s="238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</row>
    <row r="36" spans="1:237" ht="45" customHeight="1" x14ac:dyDescent="0.25">
      <c r="A36" s="295" t="s">
        <v>461</v>
      </c>
      <c r="B36" s="307" t="s">
        <v>458</v>
      </c>
      <c r="C36" s="202" t="s">
        <v>128</v>
      </c>
      <c r="D36" s="202"/>
      <c r="E36" s="202" t="s">
        <v>464</v>
      </c>
      <c r="F36" s="202" t="s">
        <v>32</v>
      </c>
      <c r="G36" s="202" t="s">
        <v>19</v>
      </c>
      <c r="H36" s="202" t="s">
        <v>459</v>
      </c>
      <c r="I36" s="290"/>
      <c r="J36" s="290"/>
      <c r="K36" s="202"/>
      <c r="L36" s="235"/>
      <c r="M36" s="202"/>
      <c r="N36" s="202"/>
      <c r="O36" s="202"/>
      <c r="P36" s="202"/>
      <c r="Q36" s="202"/>
      <c r="R36" s="202" t="s">
        <v>15</v>
      </c>
      <c r="S36" s="202" t="s">
        <v>16</v>
      </c>
      <c r="T36" s="296" t="s">
        <v>52</v>
      </c>
      <c r="U36" s="234" t="s">
        <v>52</v>
      </c>
      <c r="V36" s="209" t="s">
        <v>52</v>
      </c>
      <c r="W36" s="208" t="s">
        <v>52</v>
      </c>
      <c r="X36" s="208" t="s">
        <v>412</v>
      </c>
      <c r="Y36" s="209" t="s">
        <v>52</v>
      </c>
      <c r="Z36" s="209" t="s">
        <v>420</v>
      </c>
      <c r="AA36" s="208" t="s">
        <v>52</v>
      </c>
      <c r="AB36" s="277" t="s">
        <v>413</v>
      </c>
      <c r="AC36" s="237"/>
      <c r="AD36" s="238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</row>
    <row r="37" spans="1:237" ht="45" customHeight="1" x14ac:dyDescent="0.25">
      <c r="A37" s="295" t="s">
        <v>466</v>
      </c>
      <c r="B37" s="307" t="s">
        <v>460</v>
      </c>
      <c r="C37" s="202" t="s">
        <v>278</v>
      </c>
      <c r="D37" s="202"/>
      <c r="E37" s="202" t="s">
        <v>468</v>
      </c>
      <c r="F37" s="202">
        <v>1</v>
      </c>
      <c r="G37" s="202" t="s">
        <v>19</v>
      </c>
      <c r="H37" s="202" t="s">
        <v>469</v>
      </c>
      <c r="I37" s="290"/>
      <c r="J37" s="290"/>
      <c r="K37" s="202"/>
      <c r="L37" s="235"/>
      <c r="M37" s="202"/>
      <c r="N37" s="202"/>
      <c r="O37" s="202"/>
      <c r="P37" s="202"/>
      <c r="Q37" s="202"/>
      <c r="R37" s="202" t="s">
        <v>15</v>
      </c>
      <c r="S37" s="202" t="s">
        <v>16</v>
      </c>
      <c r="T37" s="296" t="s">
        <v>52</v>
      </c>
      <c r="U37" s="234" t="s">
        <v>52</v>
      </c>
      <c r="V37" s="209" t="s">
        <v>52</v>
      </c>
      <c r="W37" s="208" t="s">
        <v>52</v>
      </c>
      <c r="X37" s="208" t="s">
        <v>412</v>
      </c>
      <c r="Y37" s="209" t="s">
        <v>52</v>
      </c>
      <c r="Z37" s="209" t="s">
        <v>420</v>
      </c>
      <c r="AA37" s="208" t="s">
        <v>52</v>
      </c>
      <c r="AB37" s="277" t="s">
        <v>413</v>
      </c>
      <c r="AC37" s="237"/>
      <c r="AD37" s="238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</row>
    <row r="38" spans="1:237" ht="45" customHeight="1" x14ac:dyDescent="0.25">
      <c r="A38" s="295" t="s">
        <v>482</v>
      </c>
      <c r="B38" s="307" t="s">
        <v>467</v>
      </c>
      <c r="C38" s="202" t="s">
        <v>485</v>
      </c>
      <c r="D38" s="202" t="s">
        <v>486</v>
      </c>
      <c r="E38" s="202" t="s">
        <v>487</v>
      </c>
      <c r="F38" s="202">
        <v>2</v>
      </c>
      <c r="G38" s="202" t="s">
        <v>19</v>
      </c>
      <c r="H38" s="202" t="s">
        <v>488</v>
      </c>
      <c r="I38" s="290"/>
      <c r="J38" s="290"/>
      <c r="K38" s="202"/>
      <c r="L38" s="235"/>
      <c r="M38" s="202"/>
      <c r="N38" s="202"/>
      <c r="O38" s="202"/>
      <c r="P38" s="202"/>
      <c r="Q38" s="202"/>
      <c r="R38" s="202" t="s">
        <v>15</v>
      </c>
      <c r="S38" s="202" t="s">
        <v>16</v>
      </c>
      <c r="T38" s="296" t="s">
        <v>52</v>
      </c>
      <c r="U38" s="234" t="s">
        <v>52</v>
      </c>
      <c r="V38" s="209" t="s">
        <v>52</v>
      </c>
      <c r="W38" s="208" t="s">
        <v>52</v>
      </c>
      <c r="X38" s="208" t="s">
        <v>412</v>
      </c>
      <c r="Y38" s="209" t="s">
        <v>52</v>
      </c>
      <c r="Z38" s="209" t="s">
        <v>420</v>
      </c>
      <c r="AA38" s="208" t="s">
        <v>52</v>
      </c>
      <c r="AB38" s="277" t="s">
        <v>413</v>
      </c>
      <c r="AC38" s="237"/>
      <c r="AD38" s="238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</row>
    <row r="39" spans="1:237" ht="45" customHeight="1" x14ac:dyDescent="0.25">
      <c r="A39" s="295" t="s">
        <v>483</v>
      </c>
      <c r="B39" s="307" t="s">
        <v>484</v>
      </c>
      <c r="C39" s="202" t="s">
        <v>278</v>
      </c>
      <c r="D39" s="202" t="s">
        <v>489</v>
      </c>
      <c r="E39" s="202" t="s">
        <v>490</v>
      </c>
      <c r="F39" s="202" t="s">
        <v>32</v>
      </c>
      <c r="G39" s="202" t="s">
        <v>19</v>
      </c>
      <c r="H39" s="202" t="s">
        <v>491</v>
      </c>
      <c r="I39" s="290"/>
      <c r="J39" s="290"/>
      <c r="K39" s="202"/>
      <c r="L39" s="235"/>
      <c r="M39" s="202"/>
      <c r="N39" s="202"/>
      <c r="O39" s="202"/>
      <c r="P39" s="202"/>
      <c r="Q39" s="202"/>
      <c r="R39" s="202" t="s">
        <v>15</v>
      </c>
      <c r="S39" s="202" t="s">
        <v>16</v>
      </c>
      <c r="T39" s="296" t="s">
        <v>52</v>
      </c>
      <c r="U39" s="234" t="s">
        <v>52</v>
      </c>
      <c r="V39" s="209" t="s">
        <v>52</v>
      </c>
      <c r="W39" s="208" t="s">
        <v>52</v>
      </c>
      <c r="X39" s="208" t="s">
        <v>412</v>
      </c>
      <c r="Y39" s="209" t="s">
        <v>52</v>
      </c>
      <c r="Z39" s="209" t="s">
        <v>420</v>
      </c>
      <c r="AA39" s="208" t="s">
        <v>52</v>
      </c>
      <c r="AB39" s="277" t="s">
        <v>413</v>
      </c>
      <c r="AC39" s="237"/>
      <c r="AD39" s="238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</row>
    <row r="40" spans="1:237" ht="23.25" thickBot="1" x14ac:dyDescent="0.3">
      <c r="A40" s="232" t="s">
        <v>310</v>
      </c>
      <c r="B40" s="308" t="s">
        <v>428</v>
      </c>
      <c r="C40" s="189" t="s">
        <v>25</v>
      </c>
      <c r="D40" s="189" t="s">
        <v>46</v>
      </c>
      <c r="E40" s="189" t="s">
        <v>46</v>
      </c>
      <c r="F40" s="189" t="s">
        <v>52</v>
      </c>
      <c r="G40" s="189" t="s">
        <v>53</v>
      </c>
      <c r="H40" s="189">
        <v>357390000</v>
      </c>
      <c r="I40" s="192" t="s">
        <v>54</v>
      </c>
      <c r="J40" s="192"/>
      <c r="K40" s="189" t="s">
        <v>55</v>
      </c>
      <c r="L40" s="189"/>
      <c r="M40" s="189"/>
      <c r="N40" s="189" t="s">
        <v>14</v>
      </c>
      <c r="O40" s="189">
        <v>0.65</v>
      </c>
      <c r="P40" s="189"/>
      <c r="Q40" s="189"/>
      <c r="R40" s="189" t="s">
        <v>20</v>
      </c>
      <c r="S40" s="189" t="s">
        <v>16</v>
      </c>
      <c r="T40" s="206" t="s">
        <v>52</v>
      </c>
      <c r="U40" s="197" t="s">
        <v>52</v>
      </c>
      <c r="V40" s="172" t="s">
        <v>52</v>
      </c>
      <c r="W40" s="201" t="s">
        <v>52</v>
      </c>
      <c r="X40" s="201" t="s">
        <v>412</v>
      </c>
      <c r="Y40" s="172" t="s">
        <v>52</v>
      </c>
      <c r="Z40" s="172" t="s">
        <v>52</v>
      </c>
      <c r="AA40" s="201" t="s">
        <v>52</v>
      </c>
      <c r="AB40" s="200" t="s">
        <v>413</v>
      </c>
      <c r="AC40" s="193"/>
      <c r="AD40" s="199" t="s">
        <v>56</v>
      </c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</row>
    <row r="41" spans="1:237" s="77" customFormat="1" ht="45" x14ac:dyDescent="0.25">
      <c r="A41" s="195" t="s">
        <v>304</v>
      </c>
      <c r="B41" s="177" t="s">
        <v>198</v>
      </c>
      <c r="C41" s="177" t="s">
        <v>61</v>
      </c>
      <c r="D41" s="177" t="s">
        <v>62</v>
      </c>
      <c r="E41" s="177" t="s">
        <v>2</v>
      </c>
      <c r="F41" s="177" t="s">
        <v>133</v>
      </c>
      <c r="G41" s="182" t="s">
        <v>148</v>
      </c>
      <c r="H41" s="182" t="s">
        <v>73</v>
      </c>
      <c r="I41" s="183" t="s">
        <v>149</v>
      </c>
      <c r="J41" s="184" t="s">
        <v>146</v>
      </c>
      <c r="K41" s="177" t="s">
        <v>71</v>
      </c>
      <c r="L41" s="184" t="s">
        <v>63</v>
      </c>
      <c r="M41" s="182" t="s">
        <v>64</v>
      </c>
      <c r="N41" s="184" t="s">
        <v>65</v>
      </c>
      <c r="O41" s="182" t="s">
        <v>66</v>
      </c>
      <c r="P41" s="182"/>
      <c r="Q41" s="182" t="s">
        <v>154</v>
      </c>
      <c r="R41" s="184" t="s">
        <v>72</v>
      </c>
      <c r="S41" s="184" t="s">
        <v>155</v>
      </c>
      <c r="T41" s="180" t="s">
        <v>132</v>
      </c>
      <c r="U41" s="175" t="s">
        <v>404</v>
      </c>
      <c r="V41" s="177" t="s">
        <v>405</v>
      </c>
      <c r="W41" s="177" t="s">
        <v>406</v>
      </c>
      <c r="X41" s="177" t="s">
        <v>407</v>
      </c>
      <c r="Y41" s="177" t="s">
        <v>408</v>
      </c>
      <c r="Z41" s="177" t="s">
        <v>409</v>
      </c>
      <c r="AA41" s="177" t="s">
        <v>410</v>
      </c>
      <c r="AB41" s="178" t="s">
        <v>411</v>
      </c>
      <c r="AC41" s="175" t="s">
        <v>10</v>
      </c>
      <c r="AD41" s="179" t="s">
        <v>11</v>
      </c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  <c r="DR41" s="76"/>
      <c r="DS41" s="76"/>
      <c r="DT41" s="76"/>
      <c r="DU41" s="76"/>
      <c r="DV41" s="76"/>
      <c r="DW41" s="76"/>
      <c r="DX41" s="76"/>
      <c r="DY41" s="76"/>
      <c r="DZ41" s="76"/>
      <c r="EA41" s="76"/>
      <c r="EB41" s="76"/>
      <c r="EC41" s="76"/>
      <c r="ED41" s="76"/>
      <c r="EE41" s="76"/>
      <c r="EF41" s="76"/>
      <c r="EG41" s="76"/>
      <c r="EH41" s="76"/>
      <c r="EI41" s="76"/>
      <c r="EJ41" s="76"/>
      <c r="EK41" s="76"/>
      <c r="EL41" s="76"/>
      <c r="EM41" s="76"/>
      <c r="EN41" s="76"/>
      <c r="EO41" s="76"/>
      <c r="EP41" s="76"/>
      <c r="EQ41" s="76"/>
      <c r="ER41" s="76"/>
      <c r="ES41" s="76"/>
      <c r="ET41" s="76"/>
      <c r="EU41" s="76"/>
      <c r="EV41" s="76"/>
      <c r="EW41" s="76"/>
      <c r="EX41" s="76"/>
      <c r="EY41" s="76"/>
      <c r="EZ41" s="76"/>
      <c r="FA41" s="76"/>
      <c r="FB41" s="76"/>
      <c r="FC41" s="76"/>
      <c r="FD41" s="76"/>
      <c r="FE41" s="76"/>
      <c r="FF41" s="76"/>
      <c r="FG41" s="76"/>
      <c r="FH41" s="76"/>
      <c r="FI41" s="76"/>
      <c r="FJ41" s="76"/>
      <c r="FK41" s="76"/>
      <c r="FL41" s="76"/>
      <c r="FM41" s="76"/>
      <c r="FN41" s="76"/>
      <c r="FO41" s="76"/>
      <c r="FP41" s="76"/>
      <c r="FQ41" s="76"/>
      <c r="FR41" s="76"/>
      <c r="FS41" s="76"/>
      <c r="FT41" s="76"/>
      <c r="FU41" s="76"/>
      <c r="FV41" s="76"/>
      <c r="FW41" s="76"/>
      <c r="FX41" s="76"/>
      <c r="FY41" s="76"/>
      <c r="FZ41" s="76"/>
      <c r="GA41" s="76"/>
      <c r="GB41" s="76"/>
      <c r="GC41" s="76"/>
      <c r="GD41" s="76"/>
      <c r="GE41" s="76"/>
      <c r="GF41" s="76"/>
      <c r="GG41" s="76"/>
      <c r="GH41" s="76"/>
      <c r="GI41" s="76"/>
      <c r="GJ41" s="76"/>
      <c r="GK41" s="76"/>
      <c r="GL41" s="76"/>
      <c r="GM41" s="76"/>
      <c r="GN41" s="76"/>
      <c r="GO41" s="76"/>
      <c r="GP41" s="76"/>
      <c r="GQ41" s="76"/>
      <c r="GR41" s="76"/>
      <c r="GS41" s="76"/>
      <c r="GT41" s="76"/>
      <c r="GU41" s="76"/>
      <c r="GV41" s="76"/>
      <c r="GW41" s="76"/>
      <c r="GX41" s="76"/>
      <c r="GY41" s="76"/>
      <c r="GZ41" s="76"/>
      <c r="HA41" s="76"/>
      <c r="HB41" s="76"/>
      <c r="HC41" s="76"/>
      <c r="HD41" s="76"/>
      <c r="HE41" s="76"/>
      <c r="HF41" s="76"/>
      <c r="HG41" s="76"/>
      <c r="HH41" s="76"/>
      <c r="HI41" s="76"/>
      <c r="HJ41" s="76"/>
      <c r="HK41" s="76"/>
      <c r="HL41" s="76"/>
      <c r="HM41" s="76"/>
      <c r="HN41" s="76"/>
      <c r="HO41" s="76"/>
      <c r="HP41" s="76"/>
      <c r="HQ41" s="76"/>
      <c r="HR41" s="76"/>
    </row>
    <row r="42" spans="1:237" ht="33.75" x14ac:dyDescent="0.25">
      <c r="A42" s="230" t="s">
        <v>397</v>
      </c>
      <c r="B42" s="258" t="s">
        <v>320</v>
      </c>
      <c r="C42" s="254" t="s">
        <v>74</v>
      </c>
      <c r="D42" s="254" t="s">
        <v>46</v>
      </c>
      <c r="E42" s="254" t="s">
        <v>67</v>
      </c>
      <c r="F42" s="254" t="s">
        <v>89</v>
      </c>
      <c r="G42" s="256" t="s">
        <v>108</v>
      </c>
      <c r="H42" s="18" t="s">
        <v>109</v>
      </c>
      <c r="I42" s="256" t="s">
        <v>75</v>
      </c>
      <c r="J42" s="274">
        <v>2</v>
      </c>
      <c r="K42" s="254"/>
      <c r="L42" s="254" t="s">
        <v>393</v>
      </c>
      <c r="M42" s="18" t="s">
        <v>86</v>
      </c>
      <c r="N42" s="254" t="s">
        <v>161</v>
      </c>
      <c r="O42" s="254">
        <v>1</v>
      </c>
      <c r="P42" s="254"/>
      <c r="Q42" s="64"/>
      <c r="R42" s="64"/>
      <c r="S42" s="64"/>
      <c r="T42" s="262" t="s">
        <v>15</v>
      </c>
      <c r="U42" s="230" t="s">
        <v>52</v>
      </c>
      <c r="V42" s="263" t="s">
        <v>419</v>
      </c>
      <c r="W42" s="51" t="s">
        <v>52</v>
      </c>
      <c r="X42" s="51" t="s">
        <v>412</v>
      </c>
      <c r="Y42" s="263" t="s">
        <v>52</v>
      </c>
      <c r="Z42" s="263" t="s">
        <v>420</v>
      </c>
      <c r="AA42" s="51" t="s">
        <v>52</v>
      </c>
      <c r="AB42" s="252" t="s">
        <v>413</v>
      </c>
      <c r="AC42" s="259"/>
      <c r="AD42" s="25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</row>
    <row r="43" spans="1:237" ht="23.25" x14ac:dyDescent="0.25">
      <c r="A43" s="231" t="s">
        <v>309</v>
      </c>
      <c r="B43" s="257" t="s">
        <v>321</v>
      </c>
      <c r="C43" s="270" t="s">
        <v>95</v>
      </c>
      <c r="D43" s="270" t="s">
        <v>77</v>
      </c>
      <c r="E43" s="270" t="s">
        <v>69</v>
      </c>
      <c r="F43" s="270"/>
      <c r="G43" s="270" t="s">
        <v>80</v>
      </c>
      <c r="H43" s="270"/>
      <c r="I43" s="264"/>
      <c r="J43" s="91">
        <v>3</v>
      </c>
      <c r="K43" s="255"/>
      <c r="L43" s="255"/>
      <c r="M43" s="255"/>
      <c r="N43" s="264" t="s">
        <v>82</v>
      </c>
      <c r="O43" s="255"/>
      <c r="P43" s="255"/>
      <c r="Q43" s="266"/>
      <c r="R43" s="266"/>
      <c r="S43" s="266"/>
      <c r="T43" s="269" t="s">
        <v>20</v>
      </c>
      <c r="U43" s="231" t="s">
        <v>52</v>
      </c>
      <c r="V43" s="264" t="s">
        <v>52</v>
      </c>
      <c r="W43" s="82" t="s">
        <v>52</v>
      </c>
      <c r="X43" s="82" t="s">
        <v>412</v>
      </c>
      <c r="Y43" s="264" t="s">
        <v>52</v>
      </c>
      <c r="Z43" s="264" t="s">
        <v>52</v>
      </c>
      <c r="AA43" s="82" t="s">
        <v>52</v>
      </c>
      <c r="AB43" s="251" t="s">
        <v>413</v>
      </c>
      <c r="AC43" s="253"/>
      <c r="AD43" s="251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</row>
    <row r="44" spans="1:237" ht="33.75" x14ac:dyDescent="0.25">
      <c r="A44" s="230" t="s">
        <v>312</v>
      </c>
      <c r="B44" s="258" t="s">
        <v>322</v>
      </c>
      <c r="C44" s="271" t="s">
        <v>95</v>
      </c>
      <c r="D44" s="271" t="s">
        <v>77</v>
      </c>
      <c r="E44" s="271" t="s">
        <v>70</v>
      </c>
      <c r="F44" s="271"/>
      <c r="G44" s="271" t="s">
        <v>81</v>
      </c>
      <c r="H44" s="271"/>
      <c r="I44" s="263"/>
      <c r="J44" s="92">
        <v>3</v>
      </c>
      <c r="K44" s="254"/>
      <c r="L44" s="254"/>
      <c r="M44" s="254"/>
      <c r="N44" s="263" t="s">
        <v>82</v>
      </c>
      <c r="O44" s="254"/>
      <c r="P44" s="254"/>
      <c r="Q44" s="261"/>
      <c r="R44" s="261"/>
      <c r="S44" s="261"/>
      <c r="T44" s="268" t="s">
        <v>20</v>
      </c>
      <c r="U44" s="230" t="s">
        <v>52</v>
      </c>
      <c r="V44" s="263" t="s">
        <v>52</v>
      </c>
      <c r="W44" s="51" t="s">
        <v>52</v>
      </c>
      <c r="X44" s="51" t="s">
        <v>412</v>
      </c>
      <c r="Y44" s="263" t="s">
        <v>52</v>
      </c>
      <c r="Z44" s="263" t="s">
        <v>52</v>
      </c>
      <c r="AA44" s="51" t="s">
        <v>52</v>
      </c>
      <c r="AB44" s="252" t="s">
        <v>413</v>
      </c>
      <c r="AC44" s="259"/>
      <c r="AD44" s="25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</row>
    <row r="45" spans="1:237" ht="15" customHeight="1" x14ac:dyDescent="0.25">
      <c r="A45" s="398" t="s">
        <v>396</v>
      </c>
      <c r="B45" s="400" t="s">
        <v>324</v>
      </c>
      <c r="C45" s="388" t="s">
        <v>381</v>
      </c>
      <c r="D45" s="388" t="s">
        <v>382</v>
      </c>
      <c r="E45" s="424" t="s">
        <v>383</v>
      </c>
      <c r="F45" s="424" t="s">
        <v>296</v>
      </c>
      <c r="G45" s="388" t="s">
        <v>384</v>
      </c>
      <c r="H45" s="388" t="s">
        <v>385</v>
      </c>
      <c r="I45" s="404"/>
      <c r="J45" s="384">
        <v>1</v>
      </c>
      <c r="K45" s="255" t="s">
        <v>111</v>
      </c>
      <c r="L45" s="255" t="s">
        <v>85</v>
      </c>
      <c r="M45" s="255" t="s">
        <v>86</v>
      </c>
      <c r="N45" s="264" t="s">
        <v>390</v>
      </c>
      <c r="O45" s="255">
        <v>2</v>
      </c>
      <c r="P45" s="417"/>
      <c r="Q45" s="417"/>
      <c r="R45" s="417"/>
      <c r="S45" s="417"/>
      <c r="T45" s="380" t="s">
        <v>15</v>
      </c>
      <c r="U45" s="398" t="s">
        <v>52</v>
      </c>
      <c r="V45" s="404" t="s">
        <v>419</v>
      </c>
      <c r="W45" s="404" t="s">
        <v>52</v>
      </c>
      <c r="X45" s="404" t="s">
        <v>412</v>
      </c>
      <c r="Y45" s="404" t="s">
        <v>52</v>
      </c>
      <c r="Z45" s="404" t="s">
        <v>420</v>
      </c>
      <c r="AA45" s="404" t="s">
        <v>52</v>
      </c>
      <c r="AB45" s="406" t="s">
        <v>413</v>
      </c>
      <c r="AC45" s="408">
        <v>44316</v>
      </c>
      <c r="AD45" s="430" t="s">
        <v>343</v>
      </c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</row>
    <row r="46" spans="1:237" ht="23.25" customHeight="1" x14ac:dyDescent="0.25">
      <c r="A46" s="414"/>
      <c r="B46" s="433"/>
      <c r="C46" s="427"/>
      <c r="D46" s="427"/>
      <c r="E46" s="425"/>
      <c r="F46" s="425"/>
      <c r="G46" s="427"/>
      <c r="H46" s="427"/>
      <c r="I46" s="415"/>
      <c r="J46" s="416"/>
      <c r="K46" s="255" t="s">
        <v>111</v>
      </c>
      <c r="L46" s="255" t="s">
        <v>85</v>
      </c>
      <c r="M46" s="255" t="s">
        <v>127</v>
      </c>
      <c r="N46" s="264" t="s">
        <v>391</v>
      </c>
      <c r="O46" s="255">
        <v>2</v>
      </c>
      <c r="P46" s="418"/>
      <c r="Q46" s="418"/>
      <c r="R46" s="418"/>
      <c r="S46" s="418"/>
      <c r="T46" s="420"/>
      <c r="U46" s="414"/>
      <c r="V46" s="415"/>
      <c r="W46" s="415"/>
      <c r="X46" s="415"/>
      <c r="Y46" s="415"/>
      <c r="Z46" s="415"/>
      <c r="AA46" s="415"/>
      <c r="AB46" s="428"/>
      <c r="AC46" s="429"/>
      <c r="AD46" s="431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</row>
    <row r="47" spans="1:237" ht="15.75" customHeight="1" x14ac:dyDescent="0.25">
      <c r="A47" s="399"/>
      <c r="B47" s="401"/>
      <c r="C47" s="389"/>
      <c r="D47" s="389"/>
      <c r="E47" s="426"/>
      <c r="F47" s="426"/>
      <c r="G47" s="389"/>
      <c r="H47" s="389"/>
      <c r="I47" s="405"/>
      <c r="J47" s="385"/>
      <c r="K47" s="255" t="s">
        <v>92</v>
      </c>
      <c r="L47" s="255" t="s">
        <v>85</v>
      </c>
      <c r="M47" s="255" t="s">
        <v>86</v>
      </c>
      <c r="N47" s="264" t="s">
        <v>390</v>
      </c>
      <c r="O47" s="255">
        <v>2</v>
      </c>
      <c r="P47" s="419"/>
      <c r="Q47" s="419"/>
      <c r="R47" s="419"/>
      <c r="S47" s="419"/>
      <c r="T47" s="381"/>
      <c r="U47" s="399"/>
      <c r="V47" s="405"/>
      <c r="W47" s="405"/>
      <c r="X47" s="405"/>
      <c r="Y47" s="405"/>
      <c r="Z47" s="405"/>
      <c r="AA47" s="405"/>
      <c r="AB47" s="407"/>
      <c r="AC47" s="409"/>
      <c r="AD47" s="43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</row>
    <row r="48" spans="1:237" ht="15.75" customHeight="1" x14ac:dyDescent="0.25">
      <c r="A48" s="394" t="s">
        <v>398</v>
      </c>
      <c r="B48" s="396" t="s">
        <v>323</v>
      </c>
      <c r="C48" s="386" t="s">
        <v>386</v>
      </c>
      <c r="D48" s="386" t="s">
        <v>382</v>
      </c>
      <c r="E48" s="386" t="s">
        <v>387</v>
      </c>
      <c r="F48" s="386" t="s">
        <v>296</v>
      </c>
      <c r="G48" s="386" t="s">
        <v>389</v>
      </c>
      <c r="H48" s="386">
        <v>4395</v>
      </c>
      <c r="I48" s="390"/>
      <c r="J48" s="382">
        <v>2</v>
      </c>
      <c r="K48" s="386" t="s">
        <v>111</v>
      </c>
      <c r="L48" s="254" t="s">
        <v>85</v>
      </c>
      <c r="M48" s="254" t="s">
        <v>86</v>
      </c>
      <c r="N48" s="254" t="s">
        <v>394</v>
      </c>
      <c r="O48" s="254">
        <v>1</v>
      </c>
      <c r="P48" s="254"/>
      <c r="Q48" s="261"/>
      <c r="R48" s="261"/>
      <c r="S48" s="261"/>
      <c r="T48" s="378" t="s">
        <v>15</v>
      </c>
      <c r="U48" s="394" t="s">
        <v>52</v>
      </c>
      <c r="V48" s="412" t="s">
        <v>419</v>
      </c>
      <c r="W48" s="412" t="s">
        <v>52</v>
      </c>
      <c r="X48" s="412" t="s">
        <v>412</v>
      </c>
      <c r="Y48" s="412" t="s">
        <v>52</v>
      </c>
      <c r="Z48" s="412" t="s">
        <v>420</v>
      </c>
      <c r="AA48" s="412" t="s">
        <v>52</v>
      </c>
      <c r="AB48" s="410" t="s">
        <v>413</v>
      </c>
      <c r="AC48" s="408">
        <v>44316</v>
      </c>
      <c r="AD48" s="402" t="s">
        <v>343</v>
      </c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</row>
    <row r="49" spans="1:237" ht="30.75" customHeight="1" x14ac:dyDescent="0.25">
      <c r="A49" s="395"/>
      <c r="B49" s="397"/>
      <c r="C49" s="387"/>
      <c r="D49" s="387"/>
      <c r="E49" s="387"/>
      <c r="F49" s="387"/>
      <c r="G49" s="387"/>
      <c r="H49" s="387"/>
      <c r="I49" s="391"/>
      <c r="J49" s="383"/>
      <c r="K49" s="387"/>
      <c r="L49" s="254" t="s">
        <v>85</v>
      </c>
      <c r="M49" s="254" t="s">
        <v>127</v>
      </c>
      <c r="N49" s="254" t="s">
        <v>394</v>
      </c>
      <c r="O49" s="254">
        <v>1</v>
      </c>
      <c r="P49" s="254"/>
      <c r="Q49" s="261"/>
      <c r="R49" s="261"/>
      <c r="S49" s="261"/>
      <c r="T49" s="379"/>
      <c r="U49" s="395"/>
      <c r="V49" s="413"/>
      <c r="W49" s="413"/>
      <c r="X49" s="413"/>
      <c r="Y49" s="413"/>
      <c r="Z49" s="413"/>
      <c r="AA49" s="413"/>
      <c r="AB49" s="411"/>
      <c r="AC49" s="409"/>
      <c r="AD49" s="403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</row>
    <row r="50" spans="1:237" ht="23.25" customHeight="1" x14ac:dyDescent="0.25">
      <c r="A50" s="398" t="s">
        <v>440</v>
      </c>
      <c r="B50" s="400" t="s">
        <v>429</v>
      </c>
      <c r="C50" s="388" t="s">
        <v>392</v>
      </c>
      <c r="D50" s="388" t="s">
        <v>382</v>
      </c>
      <c r="E50" s="388" t="s">
        <v>388</v>
      </c>
      <c r="F50" s="388" t="s">
        <v>296</v>
      </c>
      <c r="G50" s="388" t="s">
        <v>389</v>
      </c>
      <c r="H50" s="388">
        <v>4394</v>
      </c>
      <c r="I50" s="392"/>
      <c r="J50" s="384">
        <v>2</v>
      </c>
      <c r="K50" s="388" t="s">
        <v>111</v>
      </c>
      <c r="L50" s="255" t="s">
        <v>85</v>
      </c>
      <c r="M50" s="255" t="s">
        <v>86</v>
      </c>
      <c r="N50" s="255" t="s">
        <v>394</v>
      </c>
      <c r="O50" s="255">
        <v>1</v>
      </c>
      <c r="P50" s="255"/>
      <c r="Q50" s="266"/>
      <c r="R50" s="266"/>
      <c r="S50" s="266"/>
      <c r="T50" s="380" t="s">
        <v>15</v>
      </c>
      <c r="U50" s="398" t="s">
        <v>52</v>
      </c>
      <c r="V50" s="404" t="s">
        <v>419</v>
      </c>
      <c r="W50" s="404" t="s">
        <v>52</v>
      </c>
      <c r="X50" s="404" t="s">
        <v>412</v>
      </c>
      <c r="Y50" s="404" t="s">
        <v>52</v>
      </c>
      <c r="Z50" s="404" t="s">
        <v>420</v>
      </c>
      <c r="AA50" s="404" t="s">
        <v>52</v>
      </c>
      <c r="AB50" s="406" t="s">
        <v>413</v>
      </c>
      <c r="AC50" s="408">
        <v>44316</v>
      </c>
      <c r="AD50" s="402" t="s">
        <v>343</v>
      </c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</row>
    <row r="51" spans="1:237" ht="23.25" customHeight="1" x14ac:dyDescent="0.25">
      <c r="A51" s="399"/>
      <c r="B51" s="401"/>
      <c r="C51" s="389"/>
      <c r="D51" s="389"/>
      <c r="E51" s="389"/>
      <c r="F51" s="389"/>
      <c r="G51" s="389"/>
      <c r="H51" s="389"/>
      <c r="I51" s="393"/>
      <c r="J51" s="385"/>
      <c r="K51" s="389"/>
      <c r="L51" s="255" t="s">
        <v>85</v>
      </c>
      <c r="M51" s="255" t="s">
        <v>127</v>
      </c>
      <c r="N51" s="255" t="s">
        <v>394</v>
      </c>
      <c r="O51" s="255">
        <v>1</v>
      </c>
      <c r="P51" s="255"/>
      <c r="Q51" s="266"/>
      <c r="R51" s="266"/>
      <c r="S51" s="266"/>
      <c r="T51" s="381"/>
      <c r="U51" s="399"/>
      <c r="V51" s="405"/>
      <c r="W51" s="405"/>
      <c r="X51" s="405"/>
      <c r="Y51" s="405"/>
      <c r="Z51" s="405"/>
      <c r="AA51" s="405"/>
      <c r="AB51" s="407"/>
      <c r="AC51" s="409"/>
      <c r="AD51" s="403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</row>
    <row r="52" spans="1:237" ht="67.5" x14ac:dyDescent="0.25">
      <c r="A52" s="230" t="s">
        <v>313</v>
      </c>
      <c r="B52" s="258" t="s">
        <v>430</v>
      </c>
      <c r="C52" s="271" t="s">
        <v>90</v>
      </c>
      <c r="D52" s="271" t="s">
        <v>297</v>
      </c>
      <c r="E52" s="271" t="s">
        <v>298</v>
      </c>
      <c r="F52" s="271" t="s">
        <v>299</v>
      </c>
      <c r="G52" s="271" t="s">
        <v>300</v>
      </c>
      <c r="H52" s="271"/>
      <c r="I52" s="263"/>
      <c r="J52" s="92">
        <v>3</v>
      </c>
      <c r="K52" s="254"/>
      <c r="L52" s="254"/>
      <c r="M52" s="254"/>
      <c r="N52" s="263"/>
      <c r="O52" s="254"/>
      <c r="P52" s="254"/>
      <c r="Q52" s="261"/>
      <c r="R52" s="261"/>
      <c r="S52" s="261"/>
      <c r="T52" s="268" t="s">
        <v>20</v>
      </c>
      <c r="U52" s="230" t="s">
        <v>52</v>
      </c>
      <c r="V52" s="263" t="s">
        <v>52</v>
      </c>
      <c r="W52" s="51" t="s">
        <v>52</v>
      </c>
      <c r="X52" s="51" t="s">
        <v>412</v>
      </c>
      <c r="Y52" s="263" t="s">
        <v>52</v>
      </c>
      <c r="Z52" s="263" t="s">
        <v>52</v>
      </c>
      <c r="AA52" s="51" t="s">
        <v>52</v>
      </c>
      <c r="AB52" s="252" t="s">
        <v>413</v>
      </c>
      <c r="AC52" s="46">
        <v>44316</v>
      </c>
      <c r="AD52" s="35" t="s">
        <v>343</v>
      </c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</row>
    <row r="53" spans="1:237" ht="23.25" x14ac:dyDescent="0.25">
      <c r="A53" s="231" t="s">
        <v>315</v>
      </c>
      <c r="B53" s="257" t="s">
        <v>431</v>
      </c>
      <c r="C53" s="270" t="s">
        <v>91</v>
      </c>
      <c r="D53" s="270" t="s">
        <v>301</v>
      </c>
      <c r="E53" s="270" t="s">
        <v>302</v>
      </c>
      <c r="F53" s="270" t="s">
        <v>299</v>
      </c>
      <c r="G53" s="270" t="s">
        <v>303</v>
      </c>
      <c r="H53" s="270"/>
      <c r="I53" s="264"/>
      <c r="J53" s="91">
        <v>3</v>
      </c>
      <c r="K53" s="255"/>
      <c r="L53" s="255"/>
      <c r="M53" s="255"/>
      <c r="N53" s="264"/>
      <c r="O53" s="255"/>
      <c r="P53" s="255"/>
      <c r="Q53" s="266"/>
      <c r="R53" s="266"/>
      <c r="S53" s="266"/>
      <c r="T53" s="269" t="s">
        <v>20</v>
      </c>
      <c r="U53" s="231" t="s">
        <v>52</v>
      </c>
      <c r="V53" s="264" t="s">
        <v>52</v>
      </c>
      <c r="W53" s="82" t="s">
        <v>52</v>
      </c>
      <c r="X53" s="82" t="s">
        <v>412</v>
      </c>
      <c r="Y53" s="264" t="s">
        <v>52</v>
      </c>
      <c r="Z53" s="264" t="s">
        <v>52</v>
      </c>
      <c r="AA53" s="82" t="s">
        <v>52</v>
      </c>
      <c r="AB53" s="251" t="s">
        <v>413</v>
      </c>
      <c r="AC53" s="46">
        <v>44316</v>
      </c>
      <c r="AD53" s="35" t="s">
        <v>343</v>
      </c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</row>
    <row r="54" spans="1:237" ht="33.75" x14ac:dyDescent="0.25">
      <c r="A54" s="260" t="s">
        <v>441</v>
      </c>
      <c r="B54" s="273" t="s">
        <v>325</v>
      </c>
      <c r="C54" s="265" t="s">
        <v>83</v>
      </c>
      <c r="D54" s="265" t="s">
        <v>76</v>
      </c>
      <c r="E54" s="265" t="s">
        <v>68</v>
      </c>
      <c r="F54" s="265" t="s">
        <v>79</v>
      </c>
      <c r="G54" s="265"/>
      <c r="H54" s="265"/>
      <c r="I54" s="249"/>
      <c r="J54" s="272">
        <v>2</v>
      </c>
      <c r="K54" s="265"/>
      <c r="L54" s="265"/>
      <c r="M54" s="265" t="s">
        <v>78</v>
      </c>
      <c r="N54" s="265" t="s">
        <v>162</v>
      </c>
      <c r="O54" s="265">
        <v>1</v>
      </c>
      <c r="P54" s="265"/>
      <c r="Q54" s="293"/>
      <c r="R54" s="293"/>
      <c r="S54" s="293"/>
      <c r="T54" s="267" t="s">
        <v>15</v>
      </c>
      <c r="U54" s="230" t="s">
        <v>52</v>
      </c>
      <c r="V54" s="263" t="s">
        <v>419</v>
      </c>
      <c r="W54" s="51" t="s">
        <v>52</v>
      </c>
      <c r="X54" s="51" t="s">
        <v>412</v>
      </c>
      <c r="Y54" s="263" t="s">
        <v>52</v>
      </c>
      <c r="Z54" s="263" t="s">
        <v>420</v>
      </c>
      <c r="AA54" s="51" t="s">
        <v>52</v>
      </c>
      <c r="AB54" s="252" t="s">
        <v>413</v>
      </c>
      <c r="AC54" s="248"/>
      <c r="AD54" s="250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</row>
    <row r="55" spans="1:237" ht="33.75" x14ac:dyDescent="0.25">
      <c r="A55" s="297" t="s">
        <v>474</v>
      </c>
      <c r="B55" s="286" t="s">
        <v>446</v>
      </c>
      <c r="C55" s="235" t="s">
        <v>450</v>
      </c>
      <c r="D55" s="235" t="s">
        <v>452</v>
      </c>
      <c r="E55" s="235" t="s">
        <v>451</v>
      </c>
      <c r="F55" s="235" t="s">
        <v>296</v>
      </c>
      <c r="G55" s="235" t="s">
        <v>453</v>
      </c>
      <c r="H55" s="235"/>
      <c r="I55" s="236"/>
      <c r="J55" s="287">
        <v>2</v>
      </c>
      <c r="K55" s="202"/>
      <c r="L55" s="202"/>
      <c r="M55" s="202"/>
      <c r="N55" s="236"/>
      <c r="O55" s="202"/>
      <c r="P55" s="202"/>
      <c r="Q55" s="288"/>
      <c r="R55" s="288"/>
      <c r="S55" s="288"/>
      <c r="T55" s="289" t="s">
        <v>15</v>
      </c>
      <c r="U55" s="234" t="s">
        <v>52</v>
      </c>
      <c r="V55" s="209" t="s">
        <v>52</v>
      </c>
      <c r="W55" s="208" t="s">
        <v>52</v>
      </c>
      <c r="X55" s="208" t="s">
        <v>412</v>
      </c>
      <c r="Y55" s="209" t="s">
        <v>52</v>
      </c>
      <c r="Z55" s="209" t="s">
        <v>420</v>
      </c>
      <c r="AA55" s="208" t="s">
        <v>52</v>
      </c>
      <c r="AB55" s="277" t="s">
        <v>413</v>
      </c>
      <c r="AC55" s="291"/>
      <c r="AD55" s="29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</row>
    <row r="56" spans="1:237" ht="45" x14ac:dyDescent="0.25">
      <c r="A56" s="297" t="s">
        <v>475</v>
      </c>
      <c r="B56" s="286" t="s">
        <v>447</v>
      </c>
      <c r="C56" s="235" t="s">
        <v>454</v>
      </c>
      <c r="D56" s="235"/>
      <c r="E56" s="235" t="s">
        <v>455</v>
      </c>
      <c r="F56" s="235" t="s">
        <v>296</v>
      </c>
      <c r="G56" s="235" t="s">
        <v>389</v>
      </c>
      <c r="H56" s="235"/>
      <c r="I56" s="236"/>
      <c r="J56" s="287">
        <v>2</v>
      </c>
      <c r="K56" s="202"/>
      <c r="L56" s="202"/>
      <c r="M56" s="202"/>
      <c r="N56" s="236"/>
      <c r="O56" s="202"/>
      <c r="P56" s="202"/>
      <c r="Q56" s="288"/>
      <c r="R56" s="288"/>
      <c r="S56" s="288"/>
      <c r="T56" s="289" t="s">
        <v>15</v>
      </c>
      <c r="U56" s="234" t="s">
        <v>52</v>
      </c>
      <c r="V56" s="209" t="s">
        <v>52</v>
      </c>
      <c r="W56" s="208" t="s">
        <v>52</v>
      </c>
      <c r="X56" s="208" t="s">
        <v>412</v>
      </c>
      <c r="Y56" s="209" t="s">
        <v>52</v>
      </c>
      <c r="Z56" s="209" t="s">
        <v>420</v>
      </c>
      <c r="AA56" s="208" t="s">
        <v>52</v>
      </c>
      <c r="AB56" s="277" t="s">
        <v>413</v>
      </c>
      <c r="AC56" s="291"/>
      <c r="AD56" s="29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</row>
    <row r="57" spans="1:237" ht="45" x14ac:dyDescent="0.25">
      <c r="A57" s="297" t="s">
        <v>476</v>
      </c>
      <c r="B57" s="286" t="s">
        <v>448</v>
      </c>
      <c r="C57" s="235" t="s">
        <v>462</v>
      </c>
      <c r="D57" s="235"/>
      <c r="E57" s="235" t="s">
        <v>463</v>
      </c>
      <c r="F57" s="235" t="s">
        <v>296</v>
      </c>
      <c r="G57" s="235" t="s">
        <v>389</v>
      </c>
      <c r="H57" s="235"/>
      <c r="I57" s="236"/>
      <c r="J57" s="287">
        <v>2</v>
      </c>
      <c r="K57" s="202"/>
      <c r="L57" s="202"/>
      <c r="M57" s="202"/>
      <c r="N57" s="236"/>
      <c r="O57" s="202"/>
      <c r="P57" s="202"/>
      <c r="Q57" s="288"/>
      <c r="R57" s="288"/>
      <c r="S57" s="288"/>
      <c r="T57" s="289" t="s">
        <v>15</v>
      </c>
      <c r="U57" s="234" t="s">
        <v>52</v>
      </c>
      <c r="V57" s="209" t="s">
        <v>52</v>
      </c>
      <c r="W57" s="208" t="s">
        <v>52</v>
      </c>
      <c r="X57" s="208" t="s">
        <v>412</v>
      </c>
      <c r="Y57" s="209" t="s">
        <v>52</v>
      </c>
      <c r="Z57" s="209" t="s">
        <v>420</v>
      </c>
      <c r="AA57" s="208" t="s">
        <v>52</v>
      </c>
      <c r="AB57" s="277" t="s">
        <v>413</v>
      </c>
      <c r="AC57" s="291"/>
      <c r="AD57" s="29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</row>
    <row r="58" spans="1:237" ht="33.75" x14ac:dyDescent="0.25">
      <c r="A58" s="234" t="s">
        <v>477</v>
      </c>
      <c r="B58" s="294" t="s">
        <v>449</v>
      </c>
      <c r="C58" s="235" t="s">
        <v>470</v>
      </c>
      <c r="D58" s="235"/>
      <c r="E58" s="235" t="s">
        <v>471</v>
      </c>
      <c r="F58" s="235" t="s">
        <v>299</v>
      </c>
      <c r="G58" s="235" t="s">
        <v>472</v>
      </c>
      <c r="H58" s="235"/>
      <c r="I58" s="236"/>
      <c r="J58" s="287">
        <v>3</v>
      </c>
      <c r="K58" s="202"/>
      <c r="L58" s="202"/>
      <c r="M58" s="202"/>
      <c r="N58" s="236"/>
      <c r="O58" s="202"/>
      <c r="P58" s="202"/>
      <c r="Q58" s="288"/>
      <c r="R58" s="288"/>
      <c r="S58" s="288"/>
      <c r="T58" s="289" t="s">
        <v>20</v>
      </c>
      <c r="U58" s="234" t="s">
        <v>52</v>
      </c>
      <c r="V58" s="209" t="s">
        <v>52</v>
      </c>
      <c r="W58" s="208" t="s">
        <v>52</v>
      </c>
      <c r="X58" s="208" t="s">
        <v>412</v>
      </c>
      <c r="Y58" s="209" t="s">
        <v>52</v>
      </c>
      <c r="Z58" s="209" t="s">
        <v>52</v>
      </c>
      <c r="AA58" s="208" t="s">
        <v>52</v>
      </c>
      <c r="AB58" s="277" t="s">
        <v>413</v>
      </c>
      <c r="AC58" s="291"/>
      <c r="AD58" s="29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</row>
    <row r="59" spans="1:237" ht="102" thickBot="1" x14ac:dyDescent="0.3">
      <c r="A59" s="243" t="s">
        <v>473</v>
      </c>
      <c r="B59" s="284" t="s">
        <v>478</v>
      </c>
      <c r="C59" s="239" t="s">
        <v>479</v>
      </c>
      <c r="D59" s="239"/>
      <c r="E59" s="239" t="s">
        <v>298</v>
      </c>
      <c r="F59" s="239" t="s">
        <v>480</v>
      </c>
      <c r="G59" s="239" t="s">
        <v>481</v>
      </c>
      <c r="H59" s="239"/>
      <c r="I59" s="298">
        <v>73</v>
      </c>
      <c r="J59" s="285">
        <v>2</v>
      </c>
      <c r="K59" s="191"/>
      <c r="L59" s="191"/>
      <c r="M59" s="191"/>
      <c r="N59" s="240"/>
      <c r="O59" s="191"/>
      <c r="P59" s="191"/>
      <c r="Q59" s="299"/>
      <c r="R59" s="299"/>
      <c r="S59" s="299"/>
      <c r="T59" s="242" t="s">
        <v>20</v>
      </c>
      <c r="U59" s="243" t="s">
        <v>52</v>
      </c>
      <c r="V59" s="240" t="s">
        <v>52</v>
      </c>
      <c r="W59" s="241" t="s">
        <v>52</v>
      </c>
      <c r="X59" s="241" t="s">
        <v>412</v>
      </c>
      <c r="Y59" s="240" t="s">
        <v>52</v>
      </c>
      <c r="Z59" s="240" t="s">
        <v>52</v>
      </c>
      <c r="AA59" s="241" t="s">
        <v>52</v>
      </c>
      <c r="AB59" s="196" t="s">
        <v>413</v>
      </c>
      <c r="AC59" s="300"/>
      <c r="AD59" s="301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</row>
    <row r="60" spans="1:237" s="59" customFormat="1" ht="22.5" customHeight="1" thickBot="1" x14ac:dyDescent="0.3">
      <c r="A60" s="422" t="s">
        <v>57</v>
      </c>
      <c r="B60" s="423"/>
      <c r="C60" s="423"/>
      <c r="D60" s="423"/>
      <c r="E60" s="423"/>
      <c r="F60" s="423"/>
      <c r="G60" s="423"/>
      <c r="H60" s="423"/>
      <c r="I60" s="423"/>
      <c r="J60" s="423"/>
      <c r="K60" s="423"/>
      <c r="L60" s="423"/>
      <c r="M60" s="423"/>
      <c r="N60" s="423"/>
      <c r="O60" s="423"/>
      <c r="P60" s="423"/>
      <c r="Q60" s="423"/>
      <c r="R60" s="423"/>
      <c r="S60" s="423"/>
      <c r="T60" s="423"/>
      <c r="U60" s="423"/>
      <c r="V60" s="423"/>
      <c r="W60" s="423"/>
      <c r="X60" s="423"/>
      <c r="Y60" s="423"/>
      <c r="Z60" s="423"/>
      <c r="AA60" s="423"/>
      <c r="AB60" s="423"/>
      <c r="AC60" s="376"/>
      <c r="AD60" s="377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  <c r="DN60" s="58"/>
      <c r="DO60" s="58"/>
      <c r="DP60" s="58"/>
      <c r="DQ60" s="58"/>
      <c r="DR60" s="58"/>
      <c r="DS60" s="58"/>
      <c r="DT60" s="58"/>
      <c r="DU60" s="58"/>
      <c r="DV60" s="58"/>
      <c r="DW60" s="58"/>
      <c r="DX60" s="58"/>
      <c r="DY60" s="58"/>
      <c r="DZ60" s="58"/>
      <c r="EA60" s="58"/>
      <c r="EB60" s="58"/>
      <c r="EC60" s="58"/>
      <c r="ED60" s="58"/>
      <c r="EE60" s="58"/>
      <c r="EF60" s="58"/>
      <c r="EG60" s="58"/>
      <c r="EH60" s="58"/>
      <c r="EI60" s="58"/>
      <c r="EJ60" s="58"/>
      <c r="EK60" s="58"/>
      <c r="EL60" s="58"/>
      <c r="EM60" s="58"/>
      <c r="EN60" s="58"/>
      <c r="EO60" s="58"/>
      <c r="EP60" s="58"/>
      <c r="EQ60" s="58"/>
      <c r="ER60" s="58"/>
      <c r="ES60" s="58"/>
      <c r="ET60" s="58"/>
      <c r="EU60" s="58"/>
      <c r="EV60" s="58"/>
      <c r="EW60" s="58"/>
      <c r="EX60" s="58"/>
      <c r="EY60" s="58"/>
      <c r="EZ60" s="58"/>
      <c r="FA60" s="58"/>
      <c r="FB60" s="58"/>
      <c r="FC60" s="58"/>
      <c r="FD60" s="58"/>
      <c r="FE60" s="58"/>
      <c r="FF60" s="58"/>
      <c r="FG60" s="58"/>
      <c r="FH60" s="58"/>
      <c r="FI60" s="58"/>
      <c r="FJ60" s="58"/>
      <c r="FK60" s="58"/>
      <c r="FL60" s="58"/>
      <c r="FM60" s="58"/>
      <c r="FN60" s="58"/>
      <c r="FO60" s="58"/>
      <c r="FP60" s="58"/>
      <c r="FQ60" s="58"/>
      <c r="FR60" s="58"/>
      <c r="FS60" s="58"/>
      <c r="FT60" s="58"/>
      <c r="FU60" s="58"/>
      <c r="FV60" s="58"/>
      <c r="FW60" s="58"/>
      <c r="FX60" s="58"/>
      <c r="FY60" s="58"/>
      <c r="FZ60" s="58"/>
      <c r="GA60" s="58"/>
      <c r="GB60" s="58"/>
      <c r="GC60" s="58"/>
      <c r="GD60" s="58"/>
      <c r="GE60" s="58"/>
      <c r="GF60" s="58"/>
      <c r="GG60" s="58"/>
      <c r="GH60" s="58"/>
      <c r="GI60" s="58"/>
      <c r="GJ60" s="58"/>
      <c r="GK60" s="58"/>
      <c r="GL60" s="58"/>
      <c r="GM60" s="58"/>
      <c r="GN60" s="58"/>
      <c r="GO60" s="58"/>
      <c r="GP60" s="58"/>
      <c r="GQ60" s="58"/>
      <c r="GR60" s="58"/>
      <c r="GS60" s="58"/>
      <c r="GT60" s="58"/>
      <c r="GU60" s="58"/>
      <c r="GV60" s="58"/>
      <c r="GW60" s="58"/>
      <c r="GX60" s="58"/>
      <c r="GY60" s="58"/>
      <c r="GZ60" s="58"/>
      <c r="HA60" s="58"/>
      <c r="HB60" s="58"/>
      <c r="HC60" s="58"/>
      <c r="HD60" s="58"/>
      <c r="HE60" s="58"/>
      <c r="HF60" s="58"/>
      <c r="HG60" s="58"/>
      <c r="HH60" s="58"/>
      <c r="HI60" s="58"/>
      <c r="HJ60" s="58"/>
      <c r="HK60" s="58"/>
      <c r="HL60" s="58"/>
      <c r="HM60" s="58"/>
      <c r="HN60" s="58"/>
      <c r="HO60" s="58"/>
      <c r="HP60" s="58"/>
      <c r="HQ60" s="58"/>
      <c r="HR60" s="58"/>
    </row>
    <row r="61" spans="1:237" ht="67.5" x14ac:dyDescent="0.25">
      <c r="A61" s="187" t="s">
        <v>304</v>
      </c>
      <c r="B61" s="97" t="s">
        <v>198</v>
      </c>
      <c r="C61" s="97" t="s">
        <v>1</v>
      </c>
      <c r="D61" s="97" t="s">
        <v>98</v>
      </c>
      <c r="E61" s="97" t="s">
        <v>2</v>
      </c>
      <c r="F61" s="97" t="s">
        <v>3</v>
      </c>
      <c r="G61" s="97" t="s">
        <v>4</v>
      </c>
      <c r="H61" s="97" t="s">
        <v>5</v>
      </c>
      <c r="I61" s="100" t="s">
        <v>6</v>
      </c>
      <c r="J61" s="97" t="s">
        <v>7</v>
      </c>
      <c r="K61" s="97" t="s">
        <v>119</v>
      </c>
      <c r="L61" s="97" t="s">
        <v>120</v>
      </c>
      <c r="M61" s="97" t="s">
        <v>118</v>
      </c>
      <c r="N61" s="97" t="s">
        <v>8</v>
      </c>
      <c r="O61" s="97" t="s">
        <v>9</v>
      </c>
      <c r="P61" s="97" t="s">
        <v>336</v>
      </c>
      <c r="Q61" s="97" t="s">
        <v>175</v>
      </c>
      <c r="R61" s="97" t="s">
        <v>176</v>
      </c>
      <c r="S61" s="97" t="s">
        <v>147</v>
      </c>
      <c r="T61" s="185" t="s">
        <v>121</v>
      </c>
      <c r="U61" s="95" t="s">
        <v>404</v>
      </c>
      <c r="V61" s="97" t="s">
        <v>405</v>
      </c>
      <c r="W61" s="97" t="s">
        <v>406</v>
      </c>
      <c r="X61" s="97" t="s">
        <v>407</v>
      </c>
      <c r="Y61" s="97" t="s">
        <v>408</v>
      </c>
      <c r="Z61" s="97" t="s">
        <v>409</v>
      </c>
      <c r="AA61" s="97" t="s">
        <v>410</v>
      </c>
      <c r="AB61" s="98" t="s">
        <v>411</v>
      </c>
      <c r="AC61" s="95" t="s">
        <v>10</v>
      </c>
      <c r="AD61" s="99" t="s">
        <v>11</v>
      </c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</row>
    <row r="62" spans="1:237" s="77" customFormat="1" ht="22.5" x14ac:dyDescent="0.25">
      <c r="A62" s="44" t="s">
        <v>495</v>
      </c>
      <c r="B62" s="305" t="s">
        <v>378</v>
      </c>
      <c r="C62" s="26" t="s">
        <v>12</v>
      </c>
      <c r="D62" s="26" t="s">
        <v>27</v>
      </c>
      <c r="E62" s="26" t="s">
        <v>38</v>
      </c>
      <c r="F62" s="26">
        <v>1</v>
      </c>
      <c r="G62" s="26" t="s">
        <v>17</v>
      </c>
      <c r="H62" s="26" t="s">
        <v>58</v>
      </c>
      <c r="I62" s="27" t="s">
        <v>59</v>
      </c>
      <c r="J62" s="70">
        <v>2003</v>
      </c>
      <c r="K62" s="26"/>
      <c r="L62" s="26"/>
      <c r="M62" s="26"/>
      <c r="N62" s="26" t="s">
        <v>35</v>
      </c>
      <c r="O62" s="70">
        <v>2.8</v>
      </c>
      <c r="P62" s="70">
        <v>1774</v>
      </c>
      <c r="Q62" s="227">
        <f>O62*P62/1000</f>
        <v>4.9672000000000001</v>
      </c>
      <c r="R62" s="26" t="s">
        <v>15</v>
      </c>
      <c r="S62" s="26" t="s">
        <v>103</v>
      </c>
      <c r="T62" s="42" t="s">
        <v>122</v>
      </c>
      <c r="U62" s="50" t="s">
        <v>52</v>
      </c>
      <c r="V62" s="30" t="s">
        <v>419</v>
      </c>
      <c r="W62" s="30" t="s">
        <v>52</v>
      </c>
      <c r="X62" s="30" t="s">
        <v>248</v>
      </c>
      <c r="Y62" s="30" t="s">
        <v>52</v>
      </c>
      <c r="Z62" s="30" t="s">
        <v>420</v>
      </c>
      <c r="AA62" s="30" t="s">
        <v>52</v>
      </c>
      <c r="AB62" s="38" t="s">
        <v>421</v>
      </c>
      <c r="AC62" s="44"/>
      <c r="AD62" s="40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</row>
    <row r="63" spans="1:237" s="77" customFormat="1" ht="67.5" x14ac:dyDescent="0.25">
      <c r="A63" s="44" t="s">
        <v>496</v>
      </c>
      <c r="B63" s="305" t="s">
        <v>380</v>
      </c>
      <c r="C63" s="26" t="s">
        <v>112</v>
      </c>
      <c r="D63" s="26" t="s">
        <v>27</v>
      </c>
      <c r="E63" s="26" t="s">
        <v>291</v>
      </c>
      <c r="F63" s="26">
        <v>3</v>
      </c>
      <c r="G63" s="26" t="s">
        <v>13</v>
      </c>
      <c r="H63" s="26" t="s">
        <v>292</v>
      </c>
      <c r="I63" s="27" t="s">
        <v>293</v>
      </c>
      <c r="J63" s="70">
        <v>2017</v>
      </c>
      <c r="K63" s="26"/>
      <c r="L63" s="26" t="s">
        <v>60</v>
      </c>
      <c r="M63" s="26"/>
      <c r="N63" s="26" t="s">
        <v>14</v>
      </c>
      <c r="O63" s="70">
        <v>2.99</v>
      </c>
      <c r="P63" s="70">
        <v>2088</v>
      </c>
      <c r="Q63" s="227">
        <f>O63*P63/1000</f>
        <v>6.2431200000000011</v>
      </c>
      <c r="R63" s="26" t="s">
        <v>15</v>
      </c>
      <c r="S63" s="26" t="s">
        <v>21</v>
      </c>
      <c r="T63" s="49" t="s">
        <v>295</v>
      </c>
      <c r="U63" s="50" t="s">
        <v>52</v>
      </c>
      <c r="V63" s="30" t="s">
        <v>419</v>
      </c>
      <c r="W63" s="30" t="s">
        <v>52</v>
      </c>
      <c r="X63" s="30" t="s">
        <v>248</v>
      </c>
      <c r="Y63" s="30" t="s">
        <v>52</v>
      </c>
      <c r="Z63" s="30" t="s">
        <v>420</v>
      </c>
      <c r="AA63" s="30" t="s">
        <v>52</v>
      </c>
      <c r="AB63" s="38" t="s">
        <v>421</v>
      </c>
      <c r="AC63" s="198">
        <v>44120</v>
      </c>
      <c r="AD63" s="282" t="s">
        <v>104</v>
      </c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</row>
    <row r="64" spans="1:237" s="77" customFormat="1" ht="34.5" thickBot="1" x14ac:dyDescent="0.3">
      <c r="A64" s="89" t="s">
        <v>437</v>
      </c>
      <c r="B64" s="309" t="s">
        <v>334</v>
      </c>
      <c r="C64" s="93" t="s">
        <v>110</v>
      </c>
      <c r="D64" s="93" t="s">
        <v>27</v>
      </c>
      <c r="E64" s="93" t="s">
        <v>38</v>
      </c>
      <c r="F64" s="93">
        <v>1</v>
      </c>
      <c r="G64" s="93" t="s">
        <v>13</v>
      </c>
      <c r="H64" s="93" t="s">
        <v>100</v>
      </c>
      <c r="I64" s="188" t="s">
        <v>294</v>
      </c>
      <c r="J64" s="94">
        <v>2017</v>
      </c>
      <c r="K64" s="93"/>
      <c r="L64" s="93" t="s">
        <v>36</v>
      </c>
      <c r="M64" s="93"/>
      <c r="N64" s="93" t="s">
        <v>14</v>
      </c>
      <c r="O64" s="94">
        <v>1.1000000000000001</v>
      </c>
      <c r="P64" s="94">
        <v>2088</v>
      </c>
      <c r="Q64" s="228">
        <f>O64*P64/1000</f>
        <v>2.2968000000000002</v>
      </c>
      <c r="R64" s="93" t="s">
        <v>15</v>
      </c>
      <c r="S64" s="93" t="s">
        <v>52</v>
      </c>
      <c r="T64" s="190" t="s">
        <v>52</v>
      </c>
      <c r="U64" s="303" t="s">
        <v>52</v>
      </c>
      <c r="V64" s="155" t="s">
        <v>419</v>
      </c>
      <c r="W64" s="155" t="s">
        <v>52</v>
      </c>
      <c r="X64" s="155" t="s">
        <v>248</v>
      </c>
      <c r="Y64" s="155" t="s">
        <v>52</v>
      </c>
      <c r="Z64" s="155" t="s">
        <v>420</v>
      </c>
      <c r="AA64" s="155" t="s">
        <v>52</v>
      </c>
      <c r="AB64" s="90" t="s">
        <v>421</v>
      </c>
      <c r="AC64" s="304">
        <v>44120</v>
      </c>
      <c r="AD64" s="283" t="s">
        <v>104</v>
      </c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</row>
    <row r="65" spans="1:226" s="77" customFormat="1" ht="45" x14ac:dyDescent="0.25">
      <c r="A65" s="195" t="s">
        <v>304</v>
      </c>
      <c r="B65" s="177" t="s">
        <v>198</v>
      </c>
      <c r="C65" s="177" t="s">
        <v>61</v>
      </c>
      <c r="D65" s="177" t="s">
        <v>62</v>
      </c>
      <c r="E65" s="177" t="s">
        <v>2</v>
      </c>
      <c r="F65" s="177" t="s">
        <v>133</v>
      </c>
      <c r="G65" s="182" t="s">
        <v>148</v>
      </c>
      <c r="H65" s="182" t="s">
        <v>73</v>
      </c>
      <c r="I65" s="183" t="s">
        <v>149</v>
      </c>
      <c r="J65" s="184" t="s">
        <v>146</v>
      </c>
      <c r="K65" s="177" t="s">
        <v>71</v>
      </c>
      <c r="L65" s="184" t="s">
        <v>63</v>
      </c>
      <c r="M65" s="182" t="s">
        <v>64</v>
      </c>
      <c r="N65" s="184" t="s">
        <v>65</v>
      </c>
      <c r="O65" s="182" t="s">
        <v>66</v>
      </c>
      <c r="P65" s="182"/>
      <c r="Q65" s="182" t="s">
        <v>154</v>
      </c>
      <c r="R65" s="184" t="s">
        <v>72</v>
      </c>
      <c r="S65" s="184" t="s">
        <v>155</v>
      </c>
      <c r="T65" s="180" t="s">
        <v>132</v>
      </c>
      <c r="U65" s="175" t="s">
        <v>404</v>
      </c>
      <c r="V65" s="177" t="s">
        <v>405</v>
      </c>
      <c r="W65" s="177" t="s">
        <v>406</v>
      </c>
      <c r="X65" s="177" t="s">
        <v>407</v>
      </c>
      <c r="Y65" s="177" t="s">
        <v>408</v>
      </c>
      <c r="Z65" s="177" t="s">
        <v>409</v>
      </c>
      <c r="AA65" s="177" t="s">
        <v>410</v>
      </c>
      <c r="AB65" s="178" t="s">
        <v>411</v>
      </c>
      <c r="AC65" s="175" t="s">
        <v>10</v>
      </c>
      <c r="AD65" s="179" t="s">
        <v>11</v>
      </c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6"/>
      <c r="BX65" s="76"/>
      <c r="BY65" s="76"/>
      <c r="BZ65" s="76"/>
      <c r="CA65" s="76"/>
      <c r="CB65" s="76"/>
      <c r="CC65" s="76"/>
      <c r="CD65" s="76"/>
      <c r="CE65" s="76"/>
      <c r="CF65" s="76"/>
      <c r="CG65" s="76"/>
      <c r="CH65" s="76"/>
      <c r="CI65" s="76"/>
      <c r="CJ65" s="76"/>
      <c r="CK65" s="76"/>
      <c r="CL65" s="76"/>
      <c r="CM65" s="76"/>
      <c r="CN65" s="76"/>
      <c r="CO65" s="76"/>
      <c r="CP65" s="76"/>
      <c r="CQ65" s="76"/>
      <c r="CR65" s="76"/>
      <c r="CS65" s="76"/>
      <c r="CT65" s="76"/>
      <c r="CU65" s="76"/>
      <c r="CV65" s="76"/>
      <c r="CW65" s="76"/>
      <c r="CX65" s="76"/>
      <c r="CY65" s="76"/>
      <c r="CZ65" s="76"/>
      <c r="DA65" s="76"/>
      <c r="DB65" s="76"/>
      <c r="DC65" s="76"/>
      <c r="DD65" s="76"/>
      <c r="DE65" s="76"/>
      <c r="DF65" s="76"/>
      <c r="DG65" s="76"/>
      <c r="DH65" s="76"/>
      <c r="DI65" s="76"/>
      <c r="DJ65" s="76"/>
      <c r="DK65" s="76"/>
      <c r="DL65" s="76"/>
      <c r="DM65" s="76"/>
      <c r="DN65" s="76"/>
      <c r="DO65" s="76"/>
      <c r="DP65" s="76"/>
      <c r="DQ65" s="76"/>
      <c r="DR65" s="76"/>
      <c r="DS65" s="76"/>
      <c r="DT65" s="76"/>
      <c r="DU65" s="76"/>
      <c r="DV65" s="76"/>
      <c r="DW65" s="76"/>
      <c r="DX65" s="76"/>
      <c r="DY65" s="76"/>
      <c r="DZ65" s="76"/>
      <c r="EA65" s="76"/>
      <c r="EB65" s="76"/>
      <c r="EC65" s="76"/>
      <c r="ED65" s="76"/>
      <c r="EE65" s="76"/>
      <c r="EF65" s="76"/>
      <c r="EG65" s="76"/>
      <c r="EH65" s="76"/>
      <c r="EI65" s="76"/>
      <c r="EJ65" s="76"/>
      <c r="EK65" s="76"/>
      <c r="EL65" s="76"/>
      <c r="EM65" s="76"/>
      <c r="EN65" s="76"/>
      <c r="EO65" s="76"/>
      <c r="EP65" s="76"/>
      <c r="EQ65" s="76"/>
      <c r="ER65" s="76"/>
      <c r="ES65" s="76"/>
      <c r="ET65" s="76"/>
      <c r="EU65" s="76"/>
      <c r="EV65" s="76"/>
      <c r="EW65" s="76"/>
      <c r="EX65" s="76"/>
      <c r="EY65" s="76"/>
      <c r="EZ65" s="76"/>
      <c r="FA65" s="76"/>
      <c r="FB65" s="76"/>
      <c r="FC65" s="76"/>
      <c r="FD65" s="76"/>
      <c r="FE65" s="76"/>
      <c r="FF65" s="76"/>
      <c r="FG65" s="76"/>
      <c r="FH65" s="76"/>
      <c r="FI65" s="76"/>
      <c r="FJ65" s="76"/>
      <c r="FK65" s="76"/>
      <c r="FL65" s="76"/>
      <c r="FM65" s="76"/>
      <c r="FN65" s="76"/>
      <c r="FO65" s="76"/>
      <c r="FP65" s="76"/>
      <c r="FQ65" s="76"/>
      <c r="FR65" s="76"/>
      <c r="FS65" s="76"/>
      <c r="FT65" s="76"/>
      <c r="FU65" s="76"/>
      <c r="FV65" s="76"/>
      <c r="FW65" s="76"/>
      <c r="FX65" s="76"/>
      <c r="FY65" s="76"/>
      <c r="FZ65" s="76"/>
      <c r="GA65" s="76"/>
      <c r="GB65" s="76"/>
      <c r="GC65" s="76"/>
      <c r="GD65" s="76"/>
      <c r="GE65" s="76"/>
      <c r="GF65" s="76"/>
      <c r="GG65" s="76"/>
      <c r="GH65" s="76"/>
      <c r="GI65" s="76"/>
      <c r="GJ65" s="76"/>
      <c r="GK65" s="76"/>
      <c r="GL65" s="76"/>
      <c r="GM65" s="76"/>
      <c r="GN65" s="76"/>
      <c r="GO65" s="76"/>
      <c r="GP65" s="76"/>
      <c r="GQ65" s="76"/>
      <c r="GR65" s="76"/>
      <c r="GS65" s="76"/>
      <c r="GT65" s="76"/>
      <c r="GU65" s="76"/>
      <c r="GV65" s="76"/>
      <c r="GW65" s="76"/>
      <c r="GX65" s="76"/>
      <c r="GY65" s="76"/>
      <c r="GZ65" s="76"/>
      <c r="HA65" s="76"/>
      <c r="HB65" s="76"/>
      <c r="HC65" s="76"/>
      <c r="HD65" s="76"/>
      <c r="HE65" s="76"/>
      <c r="HF65" s="76"/>
      <c r="HG65" s="76"/>
      <c r="HH65" s="76"/>
      <c r="HI65" s="76"/>
      <c r="HJ65" s="76"/>
      <c r="HK65" s="76"/>
      <c r="HL65" s="76"/>
      <c r="HM65" s="76"/>
      <c r="HN65" s="76"/>
      <c r="HO65" s="76"/>
      <c r="HP65" s="76"/>
      <c r="HQ65" s="76"/>
      <c r="HR65" s="76"/>
    </row>
    <row r="66" spans="1:226" s="77" customFormat="1" ht="34.5" thickBot="1" x14ac:dyDescent="0.3">
      <c r="A66" s="56" t="s">
        <v>395</v>
      </c>
      <c r="B66" s="214" t="s">
        <v>326</v>
      </c>
      <c r="C66" s="86" t="s">
        <v>95</v>
      </c>
      <c r="D66" s="186"/>
      <c r="E66" s="86"/>
      <c r="F66" s="86" t="s">
        <v>96</v>
      </c>
      <c r="G66" s="186" t="s">
        <v>105</v>
      </c>
      <c r="H66" s="186"/>
      <c r="I66" s="20"/>
      <c r="J66" s="181">
        <v>3</v>
      </c>
      <c r="K66" s="65"/>
      <c r="L66" s="65"/>
      <c r="M66" s="65"/>
      <c r="N66" s="65"/>
      <c r="O66" s="19"/>
      <c r="P66" s="19"/>
      <c r="Q66" s="65"/>
      <c r="R66" s="65"/>
      <c r="S66" s="65"/>
      <c r="T66" s="302" t="s">
        <v>20</v>
      </c>
      <c r="U66" s="281" t="s">
        <v>52</v>
      </c>
      <c r="V66" s="21" t="s">
        <v>419</v>
      </c>
      <c r="W66" s="21" t="s">
        <v>52</v>
      </c>
      <c r="X66" s="21" t="s">
        <v>248</v>
      </c>
      <c r="Y66" s="21" t="s">
        <v>52</v>
      </c>
      <c r="Z66" s="21" t="s">
        <v>420</v>
      </c>
      <c r="AA66" s="21" t="s">
        <v>52</v>
      </c>
      <c r="AB66" s="53" t="s">
        <v>421</v>
      </c>
      <c r="AC66" s="56"/>
      <c r="AD66" s="194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</row>
    <row r="67" spans="1:226" s="77" customFormat="1" ht="14.25" customHeight="1" x14ac:dyDescent="0.25">
      <c r="A67" s="67"/>
      <c r="B67" s="205"/>
      <c r="C67" s="17"/>
      <c r="D67" s="17"/>
      <c r="E67" s="17"/>
      <c r="F67" s="83"/>
      <c r="G67" s="17"/>
      <c r="H67" s="17"/>
      <c r="I67" s="67"/>
      <c r="J67" s="83"/>
      <c r="K67" s="17"/>
      <c r="L67" s="17"/>
      <c r="M67" s="17"/>
      <c r="N67" s="17"/>
      <c r="O67" s="83"/>
      <c r="P67" s="83"/>
      <c r="Q67" s="83"/>
      <c r="R67" s="17"/>
      <c r="S67" s="17"/>
      <c r="T67" s="17"/>
      <c r="U67" s="67"/>
      <c r="V67" s="17"/>
      <c r="W67" s="17"/>
      <c r="X67" s="17"/>
      <c r="Y67" s="67"/>
      <c r="Z67" s="17"/>
      <c r="AA67" s="17"/>
      <c r="AB67" s="17"/>
      <c r="AC67" s="67"/>
      <c r="AD67" s="17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</row>
  </sheetData>
  <sheetProtection algorithmName="SHA-512" hashValue="MRLgWvNe3x74OICgf1vm2xnAj8sofT2L8lxjS//IqimBEiM+MtB7QH2pocMTf85YgL03Y2gNHTEy/sZAYJO9cg==" saltValue="7s+Q2qA7qf1YgaSY/DDTBA==" spinCount="100000" sheet="1" objects="1" scenarios="1"/>
  <mergeCells count="86">
    <mergeCell ref="B1:AD1"/>
    <mergeCell ref="A13:AD13"/>
    <mergeCell ref="A60:AD60"/>
    <mergeCell ref="F45:F47"/>
    <mergeCell ref="G45:G47"/>
    <mergeCell ref="H45:H47"/>
    <mergeCell ref="AA45:AA47"/>
    <mergeCell ref="AB45:AB47"/>
    <mergeCell ref="AC45:AC47"/>
    <mergeCell ref="AD45:AD47"/>
    <mergeCell ref="A45:A47"/>
    <mergeCell ref="B45:B47"/>
    <mergeCell ref="C45:C47"/>
    <mergeCell ref="D45:D47"/>
    <mergeCell ref="E45:E47"/>
    <mergeCell ref="V45:V47"/>
    <mergeCell ref="Y45:Y47"/>
    <mergeCell ref="Z45:Z47"/>
    <mergeCell ref="I45:I47"/>
    <mergeCell ref="J45:J47"/>
    <mergeCell ref="P45:P47"/>
    <mergeCell ref="Q45:Q47"/>
    <mergeCell ref="R45:R47"/>
    <mergeCell ref="S45:S47"/>
    <mergeCell ref="T45:T47"/>
    <mergeCell ref="W45:W47"/>
    <mergeCell ref="X45:X47"/>
    <mergeCell ref="U50:U51"/>
    <mergeCell ref="U45:U47"/>
    <mergeCell ref="V48:V49"/>
    <mergeCell ref="V50:V51"/>
    <mergeCell ref="U48:U49"/>
    <mergeCell ref="AD48:AD49"/>
    <mergeCell ref="W50:W51"/>
    <mergeCell ref="X50:X51"/>
    <mergeCell ref="Y50:Y51"/>
    <mergeCell ref="Z50:Z51"/>
    <mergeCell ref="AA50:AA51"/>
    <mergeCell ref="AB50:AB51"/>
    <mergeCell ref="AC50:AC51"/>
    <mergeCell ref="AD50:AD51"/>
    <mergeCell ref="AB48:AB49"/>
    <mergeCell ref="W48:W49"/>
    <mergeCell ref="Y48:Y49"/>
    <mergeCell ref="AA48:AA49"/>
    <mergeCell ref="AC48:AC49"/>
    <mergeCell ref="X48:X49"/>
    <mergeCell ref="Z48:Z49"/>
    <mergeCell ref="A48:A49"/>
    <mergeCell ref="B48:B49"/>
    <mergeCell ref="C48:C49"/>
    <mergeCell ref="A50:A51"/>
    <mergeCell ref="B50:B51"/>
    <mergeCell ref="C50:C51"/>
    <mergeCell ref="D48:D49"/>
    <mergeCell ref="D50:D51"/>
    <mergeCell ref="E48:E49"/>
    <mergeCell ref="E50:E51"/>
    <mergeCell ref="F48:F49"/>
    <mergeCell ref="F50:F51"/>
    <mergeCell ref="G48:G49"/>
    <mergeCell ref="G50:G51"/>
    <mergeCell ref="H48:H49"/>
    <mergeCell ref="H50:H51"/>
    <mergeCell ref="I48:I49"/>
    <mergeCell ref="I50:I51"/>
    <mergeCell ref="T48:T49"/>
    <mergeCell ref="T50:T51"/>
    <mergeCell ref="J48:J49"/>
    <mergeCell ref="J50:J51"/>
    <mergeCell ref="K48:K49"/>
    <mergeCell ref="K50:K51"/>
    <mergeCell ref="P20:R20"/>
    <mergeCell ref="AC34:AD34"/>
    <mergeCell ref="B11:AD11"/>
    <mergeCell ref="B12:AD12"/>
    <mergeCell ref="B2:AD2"/>
    <mergeCell ref="B3:AD3"/>
    <mergeCell ref="B4:AD4"/>
    <mergeCell ref="B5:AD5"/>
    <mergeCell ref="B6:AD6"/>
    <mergeCell ref="B7:AD7"/>
    <mergeCell ref="B8:AD8"/>
    <mergeCell ref="B9:AD9"/>
    <mergeCell ref="B10:AD10"/>
    <mergeCell ref="A21:AD21"/>
  </mergeCells>
  <pageMargins left="0.31496062992125984" right="0.31496062992125984" top="0.39370078740157483" bottom="0.39370078740157483" header="0.31496062992125984" footer="0.31496062992125984"/>
  <pageSetup paperSize="8" scale="67" fitToHeight="0" orientation="landscape" r:id="rId1"/>
  <ignoredErrors>
    <ignoredError sqref="I62 J33 J2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8B49AD-E6DC-4CEC-88F7-737B0B0E8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F52D2E-A8E4-40B9-B044-020586760F48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$ListId:dokumentyvz;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43DCFBD-6DA4-45DA-8512-3EC8FB4F9F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Morava - Jih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2020-02-21T15:16:20Z</cp:lastPrinted>
  <dcterms:created xsi:type="dcterms:W3CDTF">2014-06-02T12:00:31Z</dcterms:created>
  <dcterms:modified xsi:type="dcterms:W3CDTF">2020-03-26T12:29:32Z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