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295" windowHeight="10500" tabRatio="50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<sst xmlns="http://schemas.openxmlformats.org/spreadsheetml/2006/main" count="37" uniqueCount="31">
  <si>
    <t>č.</t>
  </si>
  <si>
    <t>Umístění</t>
  </si>
  <si>
    <t>Popis</t>
  </si>
  <si>
    <t>Jedn.</t>
  </si>
  <si>
    <t>Počet</t>
  </si>
  <si>
    <t>Cena za jednotku bez DPH (Kč)</t>
  </si>
  <si>
    <t>Cena bez DPH (Kč)</t>
  </si>
  <si>
    <t>Technická specifikace</t>
  </si>
  <si>
    <t>ks</t>
  </si>
  <si>
    <t>X</t>
  </si>
  <si>
    <t>kpl</t>
  </si>
  <si>
    <t>Instalační a montážní práce zařízení</t>
  </si>
  <si>
    <t>Zaškolení obsluhy</t>
  </si>
  <si>
    <t>Doprava materiálu</t>
  </si>
  <si>
    <t>Cena celkem bez DPH</t>
  </si>
  <si>
    <t>Sazba DPH (v %)</t>
  </si>
  <si>
    <t>DPH (v Kč)</t>
  </si>
  <si>
    <t>Cena celkem včetně DPH</t>
  </si>
  <si>
    <t>Účastník vyplní pouze zeleně označená pole.</t>
  </si>
  <si>
    <t>Výrobce</t>
  </si>
  <si>
    <t>Model</t>
  </si>
  <si>
    <t>Instalace, montáž, integrace, zaškolení</t>
  </si>
  <si>
    <t>Online střižna</t>
  </si>
  <si>
    <t>multimediální režie B211</t>
  </si>
  <si>
    <t>Tricaster mini 4K</t>
  </si>
  <si>
    <t>Newtek</t>
  </si>
  <si>
    <t>8 x NDI vstup - (nezávislé rozlišení a frame rate) až do 2160p60, 2 x NDI výstup (oba nezávisle konfigurovatelné), 1 x 6.35 mm balanced mikrofoní vstup, 2 x 6.35 mm balanced linkový vstup, 2 x 6.35 mm balanced linkový výstup, 1 x 6.35 mm stereo sluchátkový výstup, Možnost streamování dvou nezávislých video kanálů s možností nastavení kvality pro každý zvlášť, Podpora ovládání až osmi PTZ kamer skrze seriové a síťové protokoly včetně RS232, RS422 a IP, 4 x mini display port pro multiview, 2 x Down Stream Keyer (DSK) sloužící k umístění například grafiky, loga, nebo jíné překryvné vrstvy, 4 x Mix-effect se dvěma DSK pro každý zvlášť, 3 x media player (2 x DDR, 1 x sound), 15 x media buffer (5 x animovaný, 10 x pro statickou grafiku), Možnost klíčovaní pro všechny vstupy, media playery, mix-effekty a media buffery, Integrované LiveSet™ pro vituální studia s více než 30 ukázkovými studii volně k užívání, Data link - sloužící k automatizaci - z externího nebo interního zdroje je schopen získávat data a ty implementovat například do grafiky, atp., Možnost nahrávání čtyř zdrojů, nebo výstupů, Podporuje externí HDD s rozhraním USB 3.0, Integrovaný audio mixer, Podpora Dante™ zvukového protokolu, K propojení s vnější sítí slouží 2 x 1Gigabitové porty</t>
  </si>
  <si>
    <t>Příslušenství</t>
  </si>
  <si>
    <t>převodník SDI na NDI HX</t>
  </si>
  <si>
    <t>podpora NDI|HX, 1x video vstup SDI (BNC), max rozlišení: Full HD (1920x1080p60), video encoding: H.264/AVC High profile (Up to level 5.1) kompatibilní s Main profile and Baseline, streamovací protokoly: RTMP/HLS/TS over UDP/RTP/RTSP</t>
  </si>
  <si>
    <t>Výkaz - výměr - Tabulka pro výpočet nabídkové ceny - online střižny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</si>
</sst>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 tint="-0.4999699890613556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21" applyFont="1" applyFill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4" xfId="24" applyFont="1" applyFill="1" applyBorder="1" applyAlignment="1">
      <alignment vertical="center" wrapText="1"/>
      <protection/>
    </xf>
    <xf numFmtId="0" fontId="0" fillId="0" borderId="4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64" fontId="0" fillId="3" borderId="1" xfId="2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3" borderId="4" xfId="21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4" borderId="1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22" applyFont="1" applyBorder="1" applyAlignment="1">
      <alignment horizontal="center" vertical="center" wrapText="1"/>
      <protection/>
    </xf>
    <xf numFmtId="164" fontId="0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22" applyFont="1" applyFill="1" applyBorder="1" applyAlignment="1">
      <alignment horizontal="center" vertical="center" wrapText="1"/>
      <protection/>
    </xf>
    <xf numFmtId="164" fontId="0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22" applyFont="1" applyFill="1" applyBorder="1" applyAlignment="1">
      <alignment horizontal="center" vertical="center" wrapText="1"/>
      <protection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left" vertical="center" wrapText="1"/>
      <protection/>
    </xf>
    <xf numFmtId="0" fontId="2" fillId="2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9" fontId="4" fillId="3" borderId="1" xfId="20" applyNumberFormat="1" applyFont="1" applyFill="1" applyBorder="1" applyAlignment="1" applyProtection="1">
      <alignment horizontal="center" vertical="center"/>
      <protection locked="0"/>
    </xf>
    <xf numFmtId="9" fontId="4" fillId="3" borderId="2" xfId="2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_Zadávací podklad pro profese" xfId="21"/>
    <cellStyle name="Normální 3" xfId="22"/>
    <cellStyle name="Normální 3 10 2" xfId="23"/>
    <cellStyle name="normální_POL.XLS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9" zoomScaleNormal="89" workbookViewId="0" topLeftCell="A1">
      <selection activeCell="D11" sqref="D11"/>
    </sheetView>
  </sheetViews>
  <sheetFormatPr defaultColWidth="11.00390625" defaultRowHeight="15.75"/>
  <cols>
    <col min="3" max="3" width="15.625" style="0" bestFit="1" customWidth="1"/>
    <col min="4" max="4" width="72.875" style="0" customWidth="1"/>
    <col min="9" max="9" width="80.125" style="0" customWidth="1"/>
    <col min="10" max="10" width="18.125" style="0" customWidth="1"/>
    <col min="11" max="11" width="31.00390625" style="0" customWidth="1"/>
  </cols>
  <sheetData>
    <row r="1" spans="1:11" ht="72" customHeight="1" thickBot="1">
      <c r="A1" s="1"/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</row>
    <row r="2" spans="1:11" ht="59.1" customHeight="1">
      <c r="A2" s="2"/>
      <c r="B2" s="40" t="s">
        <v>0</v>
      </c>
      <c r="C2" s="41" t="s">
        <v>1</v>
      </c>
      <c r="D2" s="41" t="s">
        <v>2</v>
      </c>
      <c r="E2" s="42" t="s">
        <v>3</v>
      </c>
      <c r="F2" s="41" t="s">
        <v>4</v>
      </c>
      <c r="G2" s="42" t="s">
        <v>5</v>
      </c>
      <c r="H2" s="42" t="s">
        <v>6</v>
      </c>
      <c r="I2" s="41" t="s">
        <v>7</v>
      </c>
      <c r="J2" s="41" t="s">
        <v>19</v>
      </c>
      <c r="K2" s="43" t="s">
        <v>20</v>
      </c>
    </row>
    <row r="3" spans="1:11" ht="15.75">
      <c r="A3" s="3"/>
      <c r="B3" s="44"/>
      <c r="C3" s="31"/>
      <c r="D3" s="31" t="s">
        <v>22</v>
      </c>
      <c r="E3" s="31"/>
      <c r="F3" s="31"/>
      <c r="G3" s="31"/>
      <c r="H3" s="31"/>
      <c r="I3" s="31"/>
      <c r="J3" s="31"/>
      <c r="K3" s="45"/>
    </row>
    <row r="4" spans="1:11" ht="141.75" customHeight="1">
      <c r="A4" s="3"/>
      <c r="B4" s="12">
        <v>1</v>
      </c>
      <c r="C4" s="4" t="s">
        <v>23</v>
      </c>
      <c r="D4" s="5" t="s">
        <v>22</v>
      </c>
      <c r="E4" s="4" t="s">
        <v>8</v>
      </c>
      <c r="F4" s="32">
        <v>2</v>
      </c>
      <c r="G4" s="33"/>
      <c r="H4" s="24">
        <f aca="true" t="shared" si="0" ref="H4">F4*G4</f>
        <v>0</v>
      </c>
      <c r="I4" s="48" t="s">
        <v>26</v>
      </c>
      <c r="J4" s="5" t="s">
        <v>25</v>
      </c>
      <c r="K4" s="6" t="s">
        <v>24</v>
      </c>
    </row>
    <row r="5" spans="1:11" ht="15.75">
      <c r="A5" s="3"/>
      <c r="B5" s="44"/>
      <c r="C5" s="31"/>
      <c r="D5" s="31" t="s">
        <v>27</v>
      </c>
      <c r="E5" s="31"/>
      <c r="F5" s="31"/>
      <c r="G5" s="31"/>
      <c r="H5" s="31"/>
      <c r="I5" s="31"/>
      <c r="J5" s="31"/>
      <c r="K5" s="45"/>
    </row>
    <row r="6" spans="1:11" ht="33" customHeight="1">
      <c r="A6" s="3"/>
      <c r="B6" s="12">
        <v>2</v>
      </c>
      <c r="C6" s="4"/>
      <c r="D6" s="5" t="s">
        <v>28</v>
      </c>
      <c r="E6" s="4" t="s">
        <v>8</v>
      </c>
      <c r="F6" s="32">
        <v>8</v>
      </c>
      <c r="G6" s="33"/>
      <c r="H6" s="24">
        <f aca="true" t="shared" si="1" ref="H6">F6*G6</f>
        <v>0</v>
      </c>
      <c r="I6" s="48" t="s">
        <v>29</v>
      </c>
      <c r="J6" s="5"/>
      <c r="K6" s="6"/>
    </row>
    <row r="7" spans="1:11" ht="15.75">
      <c r="A7" s="16"/>
      <c r="B7" s="46"/>
      <c r="C7" s="34"/>
      <c r="D7" s="37" t="s">
        <v>21</v>
      </c>
      <c r="E7" s="34"/>
      <c r="F7" s="35"/>
      <c r="G7" s="28"/>
      <c r="H7" s="36"/>
      <c r="I7" s="37"/>
      <c r="J7" s="38"/>
      <c r="K7" s="47"/>
    </row>
    <row r="8" spans="1:11" ht="15.75">
      <c r="A8" s="16"/>
      <c r="B8" s="12">
        <v>3</v>
      </c>
      <c r="C8" s="4"/>
      <c r="D8" s="15" t="s">
        <v>12</v>
      </c>
      <c r="E8" s="7" t="s">
        <v>10</v>
      </c>
      <c r="F8" s="25">
        <v>1</v>
      </c>
      <c r="G8" s="23"/>
      <c r="H8" s="24">
        <f aca="true" t="shared" si="2" ref="H8:H9">F8*G8</f>
        <v>0</v>
      </c>
      <c r="I8" s="13"/>
      <c r="J8" s="13"/>
      <c r="K8" s="14" t="s">
        <v>9</v>
      </c>
    </row>
    <row r="9" spans="1:11" ht="15.75">
      <c r="A9" s="16"/>
      <c r="B9" s="12">
        <v>4</v>
      </c>
      <c r="C9" s="7"/>
      <c r="D9" s="15" t="s">
        <v>13</v>
      </c>
      <c r="E9" s="7" t="s">
        <v>10</v>
      </c>
      <c r="F9" s="39">
        <v>1</v>
      </c>
      <c r="G9" s="23"/>
      <c r="H9" s="24">
        <f t="shared" si="2"/>
        <v>0</v>
      </c>
      <c r="I9" s="15"/>
      <c r="J9" s="15"/>
      <c r="K9" s="14" t="s">
        <v>9</v>
      </c>
    </row>
    <row r="10" spans="1:11" ht="16.5" thickBot="1">
      <c r="A10" s="16"/>
      <c r="B10" s="8">
        <v>5</v>
      </c>
      <c r="C10" s="9"/>
      <c r="D10" s="17" t="s">
        <v>11</v>
      </c>
      <c r="E10" s="10" t="s">
        <v>10</v>
      </c>
      <c r="F10" s="29">
        <v>1</v>
      </c>
      <c r="G10" s="26"/>
      <c r="H10" s="27">
        <f aca="true" t="shared" si="3" ref="H10">F10*G10</f>
        <v>0</v>
      </c>
      <c r="I10" s="18"/>
      <c r="J10" s="18"/>
      <c r="K10" s="11" t="s">
        <v>9</v>
      </c>
    </row>
    <row r="11" spans="1:11" ht="15.75">
      <c r="A11" s="16"/>
      <c r="B11" s="19"/>
      <c r="C11" s="19"/>
      <c r="D11" s="20"/>
      <c r="E11" s="19"/>
      <c r="F11" s="19"/>
      <c r="G11" s="19"/>
      <c r="H11" s="19"/>
      <c r="I11" s="21"/>
      <c r="J11" s="21"/>
      <c r="K11" s="22"/>
    </row>
    <row r="12" spans="1:11" ht="16.5" thickBot="1">
      <c r="A12" s="16"/>
      <c r="B12" s="19"/>
      <c r="C12" s="19"/>
      <c r="D12" s="20"/>
      <c r="E12" s="19"/>
      <c r="F12" s="19"/>
      <c r="G12" s="19"/>
      <c r="H12" s="19"/>
      <c r="I12" s="21"/>
      <c r="J12" s="21"/>
      <c r="K12" s="22"/>
    </row>
    <row r="13" spans="1:11" ht="15.75">
      <c r="A13" s="16"/>
      <c r="B13" s="50" t="s">
        <v>14</v>
      </c>
      <c r="C13" s="51"/>
      <c r="D13" s="51"/>
      <c r="E13" s="52">
        <f>SUM(H3:H10)</f>
        <v>0</v>
      </c>
      <c r="F13" s="52"/>
      <c r="G13" s="52"/>
      <c r="H13" s="53"/>
      <c r="I13" s="21"/>
      <c r="J13" s="21"/>
      <c r="K13" s="22"/>
    </row>
    <row r="14" spans="1:11" ht="15.75">
      <c r="A14" s="16"/>
      <c r="B14" s="55" t="s">
        <v>15</v>
      </c>
      <c r="C14" s="56"/>
      <c r="D14" s="56"/>
      <c r="E14" s="57">
        <v>0.21</v>
      </c>
      <c r="F14" s="57"/>
      <c r="G14" s="57"/>
      <c r="H14" s="58"/>
      <c r="I14" s="21"/>
      <c r="J14" s="21"/>
      <c r="K14" s="22"/>
    </row>
    <row r="15" spans="1:11" ht="15.75">
      <c r="A15" s="16"/>
      <c r="B15" s="55" t="s">
        <v>16</v>
      </c>
      <c r="C15" s="56"/>
      <c r="D15" s="56"/>
      <c r="E15" s="59">
        <f>E13*E14</f>
        <v>0</v>
      </c>
      <c r="F15" s="59"/>
      <c r="G15" s="59"/>
      <c r="H15" s="60"/>
      <c r="I15" s="21"/>
      <c r="J15" s="21"/>
      <c r="K15" s="22"/>
    </row>
    <row r="16" spans="1:11" ht="16.5" thickBot="1">
      <c r="A16" s="16"/>
      <c r="B16" s="61" t="s">
        <v>17</v>
      </c>
      <c r="C16" s="62"/>
      <c r="D16" s="62"/>
      <c r="E16" s="63">
        <f>E13+E15</f>
        <v>0</v>
      </c>
      <c r="F16" s="63"/>
      <c r="G16" s="63"/>
      <c r="H16" s="64"/>
      <c r="I16" s="21"/>
      <c r="J16" s="21"/>
      <c r="K16" s="22"/>
    </row>
    <row r="17" spans="1:11" ht="15.75">
      <c r="A17" s="16"/>
      <c r="B17" s="19"/>
      <c r="C17" s="19"/>
      <c r="D17" s="20"/>
      <c r="E17" s="19"/>
      <c r="F17" s="19"/>
      <c r="G17" s="19"/>
      <c r="H17" s="19"/>
      <c r="I17" s="21"/>
      <c r="J17" s="21"/>
      <c r="K17" s="22"/>
    </row>
    <row r="18" spans="1:11" ht="15.75">
      <c r="A18" s="16"/>
      <c r="B18" s="19"/>
      <c r="C18" s="19"/>
      <c r="D18" s="20"/>
      <c r="E18" s="19"/>
      <c r="F18" s="19"/>
      <c r="G18" s="19"/>
      <c r="H18" s="19"/>
      <c r="I18" s="21"/>
      <c r="J18" s="21"/>
      <c r="K18" s="22"/>
    </row>
    <row r="19" spans="1:11" ht="15.75">
      <c r="A19" s="16"/>
      <c r="B19" s="54" t="s">
        <v>18</v>
      </c>
      <c r="C19" s="54"/>
      <c r="D19" s="54"/>
      <c r="E19" s="19"/>
      <c r="F19" s="19"/>
      <c r="G19" s="19"/>
      <c r="H19" s="19"/>
      <c r="I19" s="21"/>
      <c r="J19" s="21"/>
      <c r="K19" s="22"/>
    </row>
    <row r="20" spans="1:11" ht="15.75">
      <c r="A20" s="16"/>
      <c r="B20" s="30"/>
      <c r="C20" s="19"/>
      <c r="D20" s="20"/>
      <c r="E20" s="19"/>
      <c r="F20" s="19"/>
      <c r="G20" s="19"/>
      <c r="H20" s="19"/>
      <c r="I20" s="21"/>
      <c r="J20" s="21"/>
      <c r="K20" s="22"/>
    </row>
  </sheetData>
  <mergeCells count="10">
    <mergeCell ref="B1:K1"/>
    <mergeCell ref="B13:D13"/>
    <mergeCell ref="E13:H13"/>
    <mergeCell ref="B19:D19"/>
    <mergeCell ref="B14:D14"/>
    <mergeCell ref="E14:H14"/>
    <mergeCell ref="B15:D15"/>
    <mergeCell ref="E15:H15"/>
    <mergeCell ref="B16:D16"/>
    <mergeCell ref="E16:H16"/>
  </mergeCells>
  <printOptions/>
  <pageMargins left="0.7" right="0.7" top="0.75" bottom="0.75" header="0.3" footer="0.3"/>
  <pageSetup horizontalDpi="600" verticalDpi="600" orientation="portrait" paperSize="9" scale="53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User;jaroslav.bohaty@soning.cz</dc:creator>
  <cp:keywords/>
  <dc:description/>
  <cp:lastModifiedBy>Uživatel</cp:lastModifiedBy>
  <cp:lastPrinted>2021-04-21T09:28:37Z</cp:lastPrinted>
  <dcterms:created xsi:type="dcterms:W3CDTF">2021-01-21T16:55:10Z</dcterms:created>
  <dcterms:modified xsi:type="dcterms:W3CDTF">2021-11-01T12:26:08Z</dcterms:modified>
  <cp:category/>
  <cp:version/>
  <cp:contentType/>
  <cp:contentStatus/>
</cp:coreProperties>
</file>