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poptávka " sheetId="5" r:id="rId1"/>
  </sheets>
  <definedNames/>
  <calcPr calcId="162913"/>
</workbook>
</file>

<file path=xl/sharedStrings.xml><?xml version="1.0" encoding="utf-8"?>
<sst xmlns="http://schemas.openxmlformats.org/spreadsheetml/2006/main" count="87" uniqueCount="60">
  <si>
    <t>cena celkem</t>
  </si>
  <si>
    <t>MJ</t>
  </si>
  <si>
    <t>ks</t>
  </si>
  <si>
    <t>Nabídková cena bez DPH/ 1 kus</t>
  </si>
  <si>
    <t xml:space="preserve">Dodavatel vyplní zelené pole </t>
  </si>
  <si>
    <t>Počet kusů</t>
  </si>
  <si>
    <t>CELKEM NABÍDKA BEZ DPH</t>
  </si>
  <si>
    <t>CELKEM NABÍDKA VČ. DPH</t>
  </si>
  <si>
    <t>vedlejší náklady (doprava) bez DPH</t>
  </si>
  <si>
    <t xml:space="preserve">Poptávka pro ČRo - MR35/2021                                                   Mikrofony, sluchátka, rekordéry                      </t>
  </si>
  <si>
    <t>ČRo Olomouc</t>
  </si>
  <si>
    <t>ČRo Sever</t>
  </si>
  <si>
    <t>ČRo Praha 2 (30 ks), ČRo Sever (4 ks)</t>
  </si>
  <si>
    <t>poznámka / určeno pro</t>
  </si>
  <si>
    <t>ČRo, Praha 2</t>
  </si>
  <si>
    <t>ČRo, Praha 2 (40 ks), ČRo Sever (1 ks)</t>
  </si>
  <si>
    <t>Hyperkardioidní dynamický zpěvový mikrofon. Vyladěný pro čistou detailní reprodukci hlavních nebo doprovodných vokálů. Frekvenční rozsah: 90 - 18 000 Hz.</t>
  </si>
  <si>
    <t>DPH v %</t>
  </si>
  <si>
    <t>Výše DPH v Kč</t>
  </si>
  <si>
    <t>Mikrofonní sada pro bicí nástroje Eartworks Audio DK 7</t>
  </si>
  <si>
    <t xml:space="preserve">Mikrofonní sada pro bicí nástroje                                                                                                               Obsah:  2x kondenzátorový mikrofon SR25 pro snímání nad hlavou,                                                1x SR20LS pro mikrobusování basových bubnů,                                                                        4x kondenzátorový mikrofon s husím krkem DM20 pro vyzvednutí tom a snare
4x RM1 montáž na ráfek
3x mikrofonní svorka MC1
</t>
  </si>
  <si>
    <t>Specifikace a parametry</t>
  </si>
  <si>
    <t xml:space="preserve">Přenosný stereo rekordér </t>
  </si>
  <si>
    <t>Studiová sluchátka</t>
  </si>
  <si>
    <t>Reportážní mikrofon</t>
  </si>
  <si>
    <t>Kapesní rekordér</t>
  </si>
  <si>
    <t>Obal na kapesní rekordér viz výše</t>
  </si>
  <si>
    <t>Sluchátka uzavřená</t>
  </si>
  <si>
    <t>Mikrofon</t>
  </si>
  <si>
    <t>Studiový mikrofon</t>
  </si>
  <si>
    <t>Sluchátka přes hlavu, na uši, uzavřená konstrukce, 3,5 mm Jack, frekvenční rozsah 10 Hz-24000 Hz, citlivost 98 dB/mW, impedance 24 Ohm, měnič 30 mm, kabel 1,2 m. 
Barva černá</t>
  </si>
  <si>
    <t xml:space="preserve">Přenosný stereo rekordér na karty SD/SDHC, podporovaná média: microSD (64 MB - 2 GB), microSDHC (4 - 32 GB), microSDXC (48 -128 GB), zabudovaný reproduktor 0,3 W.                Specifikace 
•    Formát nahrávky: 
     BWF,WAV (44,1k/48k/96kHz,16/24 bit), MP3: 44,1k/48 kHz, 32/64/96/128/192/256/320 Kbit/s)
•    Počet kanálů: 4 (2x stereo)
•    Mikrofonní / Linkový vstup: 2x kombinovaný XLR / TRS
•    Linkový / Sluchátkový výstup: 3,5mm stereo mini jack
•    USB: micro, typ B (USB 2.0 HIGH SPEED mass storage class)
•    Konektor dálkového ovládání: 2,5mm TRS jack
•    Frekvenční rozsah: 
     - 20 Hz - 20 kHz +1/–3 dB (44,1 kHz, MIC/EXT IN to LINE OUT, JEITA) 
     - 20 Hz - 22 kHz +1/–3 dB (48 kHz, MIC/EXT IN to LINE OUT, JEITA)
     - 20 Hz - 40 kHz +1/–3 dB (96 kHz, MIC/EXT IN to LINE OUT, JEITA)
•    THD (celkové harmonické zkreslení): méně než 0,05 % 
•    S/N ratio (poměr signálu k šumu:): více než 92 dB
</t>
  </si>
  <si>
    <t>MP3 Tascam DR-40X</t>
  </si>
  <si>
    <t xml:space="preserve">Uzavřená sluchátka pro studio a live monitoring, circumaurální konstrukce, zdůrazněné nižší frekvence, detailní výšky, maximální izolace od okolních zvuků, impednace: 32 Ohm, měniče:      40 mm, frekvenční rozsah: 16 Hz – 20 kHz.                                                                     Specifikace
• Typ: studiová sluchátka
• Konstrukce: closed-back
• Citlivost:  112 dB
• Délka kabelu: min. 3 m
• Konektor: rovný 3,5 mm, redukce na 6,5 mm
</t>
  </si>
  <si>
    <t>AKG K72</t>
  </si>
  <si>
    <t>Polootevřená dynamická sluchátka.                                                                                           Specifikace:                                                                                                                       , impedance: 55 Ω, citlivost: 104 dB SPL, frekvenční odezva: 15 Hz – 25 kHz, vyměnitelné náušníky.</t>
  </si>
  <si>
    <t>AKG K240 Studio</t>
  </si>
  <si>
    <t>Audio-Technica ATM 610</t>
  </si>
  <si>
    <t xml:space="preserve">Kapesní rekordér s vysokým rozlišením,  bluetooth na vzdálenou kontrolou a ovládání. Podporuje WAV a MP3, v rozlišení  24-bit, 96 kHz a kódování až 320 kb/s pro optimální kvalitu zvuku. Má hybridní omezovač a duální nahrávací funkce. Kompatibilní s Windows, macOS. 2 mikrofony, 4 stopy pro nahrávání, 1 mikrofonní/linkový vstup, vestavěný reproduktor, CD-R/RW.                                                                                Paměťová karta: microSD karta, SDHC formát kompatibilní
Displej: Grafický LCD 128 x 64 bodů (bílé podsvícení).                                                                Příslušenství: microSD karta (vloženo do R-07), baterie (dvě AA)
</t>
  </si>
  <si>
    <t>ROLAND R-07 BK</t>
  </si>
  <si>
    <t xml:space="preserve">Lehký a odolný nylonový obalpro kapesní rekordér viz výše (např. pro Roland R-07).                     Interiér disponuje speciální kapsou pro rekordér a dalšími přihrádkami pro drobné příslušenství. Povrch brašny je pokryt voděodolným nylonem 600D. Robustní ruční madlo a ramenní popruh.
Rozměry: 150 x 150 x 30 mm
</t>
  </si>
  <si>
    <t>ROLAND CB-BR07 BAG</t>
  </si>
  <si>
    <t xml:space="preserve">Příruční digitální zvukový rekordér. Vestavěné kondenzátorové mikrofony postavené do stereo pozice X/Y a dva kombinované vstupy pro trojžilné kabely XLR a 1/4" (tj. velké) stereo jacky. Režimy nahrávání – stereo, čtyřkanálový (CH), MTR, formáty WAV, MP3. Vstupy: 2× kombinovaný XLR nebo 1/4" jack, 1/8" jack (mic-in), malý jack pro drátové dálkové ovládání. Výstupy: 3,5 jack (line-out), zabudovaný reproduktor (0,4 W). LCD displej, úhlopříčka 1,9“, rozlišení min. 128x64 bodů, možnost podsvícení. Paměťové médium: SD karta, SDHC. Přenos dat: USB kabel.  
</t>
  </si>
  <si>
    <t>ZOOM H4N / ZOOM H5N</t>
  </si>
  <si>
    <t>Sony MDR ZX 310 černá</t>
  </si>
  <si>
    <t xml:space="preserve">Vokální referenční dynamický mikrofon.                                                                                   Směrová charakteristika: Superkardioida
Frekvenční rozsah: 70 Hz - 20 kHz
Impedance: 600 Ohm
Specifikace:
Integrovaný filtr nízkých frekvencí @ 80 Hz, citlivost (1 kHz): 2,6 mV/Pa (-52 dBV), max SPL: 147/156 dB (1%/3% THD), konektor: XLR.
</t>
  </si>
  <si>
    <t xml:space="preserve">AKG D 7 </t>
  </si>
  <si>
    <t xml:space="preserve">Studiový kondenzátorový mikrofon, směrová charakteristika: kardioida, impedance: 200 Ohm, frekvenční rozsah: 20 Hz - 20 kHz.                                                                              Specifikace:
•    Membrána: 1“ 
•    Doporučená zatěžovací impedance: min 1 kOhm 
•    Citlivost: min. 22 mV/Pa (-33 dBV +/- 3 dB) 
•    Max SPL: 135 dB (155 dB s útlumem –20 dB) 
•    Vlastní šum: 16 dBA (IEC) 
•    SNR: 78 dB (dle křivky A)
•    Low-cut: -12 dB/oct @ 300 Hz 
•    Konektor: XLR 
</t>
  </si>
  <si>
    <t>AKG Perception P 220</t>
  </si>
  <si>
    <t xml:space="preserve">Profesionální dynamická uzavřená sluchátka, dynamická membrána s průměrem 40 mm opatřená neodymovými magnety, frekvenční rozsah 10 Hz až 20 kHz.                                                • Měniče: dynamické membrány 40 mm, neodymový magnet
• Impedance: 63 Ohm
• Citlivost: 106 dB
• Kabel min. 3 m
</t>
  </si>
  <si>
    <t>SONY MDR 7506</t>
  </si>
  <si>
    <t xml:space="preserve">Sluchátka přes hlavu, okolo uší, uzavřená konstrukce, 3,5 mm Jack, 6,3 mm Jack, frekvenční rozsah 5 Hz-35000 Hz, citlivost 96 dB/mW, impedance 250 Ohm, kabel min. 3 m. </t>
  </si>
  <si>
    <t>Beyerdynamic DT-770 Pro 250 Ohm</t>
  </si>
  <si>
    <t xml:space="preserve">Sluchátka přes hlavu, na uši, uzavřená konstrukce, 3,5 mm Jack, 6,3 mm Jack, frekvenční rozsah 16 Hz-22000 Hz, citlivost 98 dB/mW, impedance 24 Ohm, měnič 30 mm, kabel min. 2 m.  Skládací konstrukce.
                           </t>
  </si>
  <si>
    <t xml:space="preserve">SONY MDR V-150 </t>
  </si>
  <si>
    <t>nabízený typ / parametry</t>
  </si>
  <si>
    <t xml:space="preserve">Je možné nabídnout výrobek se stejnými nebo lepšími parametry. Je nutné zajistit kompatibilitu se stávajícím vybavením a softwarem. </t>
  </si>
  <si>
    <t>Proto jsou uváděny referenční výrobky.</t>
  </si>
  <si>
    <r>
      <t xml:space="preserve">* </t>
    </r>
    <r>
      <rPr>
        <b/>
        <sz val="11"/>
        <color theme="1"/>
        <rFont val="Calibri"/>
        <family val="2"/>
        <scheme val="minor"/>
      </rPr>
      <t xml:space="preserve">referenční výrobek </t>
    </r>
    <r>
      <rPr>
        <sz val="11"/>
        <color theme="1"/>
        <rFont val="Calibri"/>
        <family val="2"/>
        <scheme val="minor"/>
      </rPr>
      <t xml:space="preserve">= výrobek, který obecné parametry předmětu plnění splňuje a slouží k doplnění obecného popisu. </t>
    </r>
  </si>
  <si>
    <t>Referenční výrobek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</si>
</sst>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</cellStyleXfs>
  <cellXfs count="77">
    <xf numFmtId="0" fontId="0" fillId="0" borderId="0" xfId="0"/>
    <xf numFmtId="165" fontId="3" fillId="2" borderId="1" xfId="20" applyNumberFormat="1" applyFont="1" applyFill="1" applyBorder="1" applyAlignment="1" applyProtection="1">
      <alignment horizontal="center" vertical="center"/>
      <protection locked="0"/>
    </xf>
    <xf numFmtId="165" fontId="3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20" applyFont="1" applyFill="1" applyBorder="1" applyAlignment="1" applyProtection="1">
      <alignment horizontal="center" wrapText="1"/>
      <protection locked="0"/>
    </xf>
    <xf numFmtId="10" fontId="3" fillId="2" borderId="1" xfId="20" applyNumberFormat="1" applyFont="1" applyFill="1" applyBorder="1" applyAlignment="1" applyProtection="1">
      <alignment horizontal="center"/>
      <protection locked="0"/>
    </xf>
    <xf numFmtId="0" fontId="0" fillId="0" borderId="0" xfId="20" applyFont="1" applyFill="1" applyBorder="1" applyAlignment="1" applyProtection="1">
      <alignment horizontal="center"/>
      <protection/>
    </xf>
    <xf numFmtId="0" fontId="0" fillId="0" borderId="0" xfId="20" applyFont="1" applyFill="1" applyBorder="1" applyProtection="1">
      <alignment/>
      <protection/>
    </xf>
    <xf numFmtId="0" fontId="0" fillId="0" borderId="0" xfId="20" applyFont="1" applyFill="1" applyBorder="1" applyAlignment="1" applyProtection="1">
      <alignment wrapText="1"/>
      <protection/>
    </xf>
    <xf numFmtId="0" fontId="0" fillId="0" borderId="0" xfId="20" applyBorder="1" applyAlignment="1" applyProtection="1">
      <alignment horizontal="center"/>
      <protection/>
    </xf>
    <xf numFmtId="0" fontId="0" fillId="2" borderId="0" xfId="0" applyFill="1" applyProtection="1">
      <protection/>
    </xf>
    <xf numFmtId="0" fontId="0" fillId="0" borderId="0" xfId="0" applyProtection="1">
      <protection/>
    </xf>
    <xf numFmtId="0" fontId="13" fillId="3" borderId="3" xfId="20" applyFont="1" applyFill="1" applyBorder="1" applyAlignment="1" applyProtection="1">
      <alignment horizontal="center" wrapText="1"/>
      <protection/>
    </xf>
    <xf numFmtId="0" fontId="3" fillId="3" borderId="1" xfId="20" applyFont="1" applyFill="1" applyBorder="1" applyAlignment="1" applyProtection="1">
      <alignment horizontal="center" wrapText="1"/>
      <protection/>
    </xf>
    <xf numFmtId="0" fontId="4" fillId="4" borderId="1" xfId="21" applyFont="1" applyFill="1" applyBorder="1" applyAlignment="1" applyProtection="1">
      <alignment vertical="center" wrapText="1"/>
      <protection/>
    </xf>
    <xf numFmtId="0" fontId="3" fillId="0" borderId="2" xfId="20" applyFont="1" applyFill="1" applyBorder="1" applyAlignment="1" applyProtection="1">
      <alignment horizontal="center"/>
      <protection/>
    </xf>
    <xf numFmtId="0" fontId="3" fillId="0" borderId="2" xfId="20" applyFont="1" applyFill="1" applyBorder="1" applyAlignment="1" applyProtection="1">
      <alignment horizontal="left"/>
      <protection/>
    </xf>
    <xf numFmtId="0" fontId="3" fillId="0" borderId="2" xfId="20" applyFont="1" applyFill="1" applyBorder="1" applyAlignment="1" applyProtection="1">
      <alignment horizontal="left" wrapText="1"/>
      <protection/>
    </xf>
    <xf numFmtId="0" fontId="3" fillId="0" borderId="2" xfId="20" applyFont="1" applyFill="1" applyBorder="1" applyAlignment="1" applyProtection="1">
      <alignment horizontal="center" wrapText="1"/>
      <protection/>
    </xf>
    <xf numFmtId="0" fontId="3" fillId="5" borderId="2" xfId="20" applyFont="1" applyFill="1" applyBorder="1" applyAlignment="1" applyProtection="1">
      <alignment horizontal="center" vertical="center"/>
      <protection/>
    </xf>
    <xf numFmtId="0" fontId="4" fillId="5" borderId="1" xfId="0" applyFont="1" applyFill="1" applyBorder="1" applyAlignment="1" applyProtection="1">
      <alignment horizontal="left" vertical="center" wrapText="1"/>
      <protection/>
    </xf>
    <xf numFmtId="3" fontId="1" fillId="5" borderId="1" xfId="0" applyNumberFormat="1" applyFont="1" applyFill="1" applyBorder="1" applyAlignment="1" applyProtection="1">
      <alignment horizontal="left" vertical="center" wrapText="1"/>
      <protection/>
    </xf>
    <xf numFmtId="3" fontId="15" fillId="5" borderId="1" xfId="0" applyNumberFormat="1" applyFont="1" applyFill="1" applyBorder="1" applyAlignment="1" applyProtection="1">
      <alignment horizontal="center" vertical="center"/>
      <protection/>
    </xf>
    <xf numFmtId="0" fontId="3" fillId="0" borderId="1" xfId="20" applyFont="1" applyFill="1" applyBorder="1" applyAlignment="1" applyProtection="1">
      <alignment horizontal="center" vertical="center"/>
      <protection/>
    </xf>
    <xf numFmtId="165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 applyProtection="1">
      <alignment horizontal="center" vertical="center" wrapText="1"/>
      <protection/>
    </xf>
    <xf numFmtId="0" fontId="15" fillId="5" borderId="1" xfId="0" applyFont="1" applyFill="1" applyBorder="1" applyAlignment="1" applyProtection="1">
      <alignment vertical="center"/>
      <protection/>
    </xf>
    <xf numFmtId="0" fontId="16" fillId="5" borderId="1" xfId="0" applyFont="1" applyFill="1" applyBorder="1" applyAlignment="1" applyProtection="1">
      <alignment horizontal="left" vertical="center" wrapText="1"/>
      <protection/>
    </xf>
    <xf numFmtId="0" fontId="4" fillId="5" borderId="1" xfId="0" applyFont="1" applyFill="1" applyBorder="1" applyAlignment="1" applyProtection="1">
      <alignment vertical="center" wrapText="1"/>
      <protection/>
    </xf>
    <xf numFmtId="0" fontId="3" fillId="5" borderId="1" xfId="20" applyFont="1" applyFill="1" applyBorder="1" applyAlignment="1" applyProtection="1">
      <alignment horizontal="center" vertical="center"/>
      <protection/>
    </xf>
    <xf numFmtId="0" fontId="4" fillId="5" borderId="2" xfId="0" applyFont="1" applyFill="1" applyBorder="1" applyAlignment="1" applyProtection="1">
      <alignment horizontal="left" vertical="center" wrapText="1"/>
      <protection/>
    </xf>
    <xf numFmtId="3" fontId="1" fillId="5" borderId="2" xfId="0" applyNumberFormat="1" applyFont="1" applyFill="1" applyBorder="1" applyAlignment="1" applyProtection="1">
      <alignment horizontal="left" vertical="center" wrapText="1"/>
      <protection/>
    </xf>
    <xf numFmtId="0" fontId="15" fillId="5" borderId="2" xfId="0" applyFont="1" applyFill="1" applyBorder="1" applyAlignment="1" applyProtection="1">
      <alignment vertical="center"/>
      <protection/>
    </xf>
    <xf numFmtId="0" fontId="15" fillId="5" borderId="1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3" fontId="3" fillId="0" borderId="4" xfId="20" applyNumberFormat="1" applyFont="1" applyFill="1" applyBorder="1" applyAlignment="1" applyProtection="1">
      <alignment horizontal="center"/>
      <protection/>
    </xf>
    <xf numFmtId="0" fontId="3" fillId="0" borderId="4" xfId="20" applyFont="1" applyFill="1" applyBorder="1" applyAlignment="1" applyProtection="1">
      <alignment horizontal="center"/>
      <protection/>
    </xf>
    <xf numFmtId="165" fontId="3" fillId="0" borderId="4" xfId="20" applyNumberFormat="1" applyFont="1" applyFill="1" applyBorder="1" applyAlignment="1" applyProtection="1">
      <alignment horizontal="center" wrapText="1"/>
      <protection/>
    </xf>
    <xf numFmtId="0" fontId="3" fillId="0" borderId="1" xfId="20" applyFont="1" applyFill="1" applyBorder="1" applyAlignment="1" applyProtection="1">
      <alignment horizontal="center"/>
      <protection/>
    </xf>
    <xf numFmtId="165" fontId="3" fillId="0" borderId="1" xfId="2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4" fillId="3" borderId="5" xfId="20" applyFont="1" applyFill="1" applyBorder="1" applyAlignment="1" applyProtection="1">
      <alignment horizontal="center"/>
      <protection/>
    </xf>
    <xf numFmtId="0" fontId="14" fillId="3" borderId="5" xfId="20" applyFont="1" applyFill="1" applyBorder="1" applyAlignment="1" applyProtection="1">
      <alignment horizontal="left"/>
      <protection/>
    </xf>
    <xf numFmtId="0" fontId="14" fillId="3" borderId="6" xfId="20" applyFont="1" applyFill="1" applyBorder="1" applyAlignment="1" applyProtection="1">
      <alignment horizontal="left"/>
      <protection/>
    </xf>
    <xf numFmtId="0" fontId="14" fillId="3" borderId="6" xfId="20" applyFont="1" applyFill="1" applyBorder="1" applyAlignment="1" applyProtection="1">
      <alignment horizontal="left" wrapText="1"/>
      <protection/>
    </xf>
    <xf numFmtId="0" fontId="6" fillId="3" borderId="6" xfId="20" applyFont="1" applyFill="1" applyBorder="1" applyAlignment="1" applyProtection="1">
      <alignment horizontal="left"/>
      <protection/>
    </xf>
    <xf numFmtId="0" fontId="6" fillId="3" borderId="3" xfId="20" applyFont="1" applyFill="1" applyBorder="1" applyAlignment="1" applyProtection="1">
      <alignment horizontal="left"/>
      <protection/>
    </xf>
    <xf numFmtId="165" fontId="3" fillId="3" borderId="1" xfId="20" applyNumberFormat="1" applyFont="1" applyFill="1" applyBorder="1" applyAlignment="1" applyProtection="1">
      <alignment horizontal="center"/>
      <protection/>
    </xf>
    <xf numFmtId="164" fontId="3" fillId="0" borderId="1" xfId="20" applyNumberFormat="1" applyFont="1" applyFill="1" applyBorder="1" applyAlignment="1" applyProtection="1">
      <alignment horizontal="center"/>
      <protection/>
    </xf>
    <xf numFmtId="0" fontId="14" fillId="0" borderId="5" xfId="20" applyFont="1" applyFill="1" applyBorder="1" applyAlignment="1" applyProtection="1">
      <alignment horizontal="center"/>
      <protection/>
    </xf>
    <xf numFmtId="0" fontId="14" fillId="0" borderId="5" xfId="20" applyFont="1" applyFill="1" applyBorder="1" applyAlignment="1" applyProtection="1">
      <alignment horizontal="left"/>
      <protection/>
    </xf>
    <xf numFmtId="0" fontId="14" fillId="0" borderId="6" xfId="20" applyFont="1" applyFill="1" applyBorder="1" applyAlignment="1" applyProtection="1">
      <alignment horizontal="left"/>
      <protection/>
    </xf>
    <xf numFmtId="0" fontId="14" fillId="0" borderId="6" xfId="20" applyFont="1" applyFill="1" applyBorder="1" applyAlignment="1" applyProtection="1">
      <alignment horizontal="left" wrapText="1"/>
      <protection/>
    </xf>
    <xf numFmtId="0" fontId="6" fillId="0" borderId="6" xfId="20" applyFont="1" applyFill="1" applyBorder="1" applyAlignment="1" applyProtection="1">
      <alignment horizontal="left"/>
      <protection/>
    </xf>
    <xf numFmtId="0" fontId="6" fillId="0" borderId="3" xfId="20" applyFont="1" applyFill="1" applyBorder="1" applyAlignment="1" applyProtection="1">
      <alignment horizontal="left"/>
      <protection/>
    </xf>
    <xf numFmtId="165" fontId="3" fillId="0" borderId="1" xfId="20" applyNumberFormat="1" applyFont="1" applyFill="1" applyBorder="1" applyAlignment="1" applyProtection="1">
      <alignment horizontal="center"/>
      <protection/>
    </xf>
    <xf numFmtId="0" fontId="11" fillId="0" borderId="0" xfId="21" applyFont="1" applyBorder="1" applyAlignment="1" applyProtection="1">
      <alignment horizontal="center" wrapText="1"/>
      <protection/>
    </xf>
    <xf numFmtId="0" fontId="11" fillId="0" borderId="0" xfId="21" applyFont="1" applyBorder="1" applyAlignment="1" applyProtection="1">
      <alignment wrapText="1"/>
      <protection/>
    </xf>
    <xf numFmtId="0" fontId="2" fillId="0" borderId="0" xfId="20" applyFont="1" applyBorder="1" applyProtection="1">
      <alignment/>
      <protection/>
    </xf>
    <xf numFmtId="0" fontId="8" fillId="0" borderId="0" xfId="20" applyFont="1" applyBorder="1" applyAlignment="1" applyProtection="1">
      <alignment horizontal="right"/>
      <protection/>
    </xf>
    <xf numFmtId="0" fontId="7" fillId="0" borderId="0" xfId="20" applyFont="1" applyBorder="1" applyAlignment="1" applyProtection="1">
      <alignment horizontal="center"/>
      <protection/>
    </xf>
    <xf numFmtId="0" fontId="9" fillId="0" borderId="0" xfId="20" applyFont="1" applyBorder="1" applyAlignment="1" applyProtection="1">
      <alignment horizontal="center"/>
      <protection/>
    </xf>
    <xf numFmtId="0" fontId="0" fillId="0" borderId="0" xfId="20" applyAlignment="1" applyProtection="1">
      <alignment horizontal="center"/>
      <protection/>
    </xf>
    <xf numFmtId="0" fontId="17" fillId="3" borderId="0" xfId="0" applyFont="1" applyFill="1" applyAlignment="1" applyProtection="1">
      <alignment horizontal="left" vertical="center"/>
      <protection/>
    </xf>
    <xf numFmtId="0" fontId="0" fillId="3" borderId="0" xfId="20" applyFill="1" applyProtection="1">
      <alignment/>
      <protection/>
    </xf>
    <xf numFmtId="0" fontId="0" fillId="3" borderId="0" xfId="20" applyFill="1" applyAlignment="1" applyProtection="1">
      <alignment wrapText="1"/>
      <protection/>
    </xf>
    <xf numFmtId="0" fontId="17" fillId="3" borderId="0" xfId="20" applyFont="1" applyFill="1" applyAlignment="1" applyProtection="1">
      <alignment horizontal="left" vertical="center"/>
      <protection/>
    </xf>
    <xf numFmtId="0" fontId="0" fillId="0" borderId="0" xfId="20" applyAlignment="1" applyProtection="1">
      <alignment horizontal="left"/>
      <protection/>
    </xf>
    <xf numFmtId="0" fontId="0" fillId="0" borderId="0" xfId="20" applyProtection="1">
      <alignment/>
      <protection/>
    </xf>
    <xf numFmtId="0" fontId="0" fillId="0" borderId="0" xfId="20" applyAlignment="1" applyProtection="1">
      <alignment wrapText="1"/>
      <protection/>
    </xf>
    <xf numFmtId="0" fontId="0" fillId="0" borderId="0" xfId="20" applyFont="1" applyAlignment="1" applyProtection="1">
      <alignment horizontal="left"/>
      <protection/>
    </xf>
    <xf numFmtId="0" fontId="3" fillId="0" borderId="2" xfId="20" applyFont="1" applyFill="1" applyBorder="1" applyAlignment="1" applyProtection="1">
      <alignment horizontal="center"/>
      <protection locked="0"/>
    </xf>
    <xf numFmtId="0" fontId="12" fillId="2" borderId="7" xfId="21" applyFont="1" applyFill="1" applyBorder="1" applyAlignment="1" applyProtection="1">
      <alignment horizontal="center" vertical="center" wrapText="1"/>
      <protection/>
    </xf>
    <xf numFmtId="0" fontId="12" fillId="2" borderId="8" xfId="21" applyFont="1" applyFill="1" applyBorder="1" applyAlignment="1" applyProtection="1">
      <alignment horizontal="center" vertical="center" wrapText="1"/>
      <protection/>
    </xf>
    <xf numFmtId="0" fontId="13" fillId="3" borderId="5" xfId="20" applyFont="1" applyFill="1" applyBorder="1" applyAlignment="1" applyProtection="1">
      <alignment horizontal="center" wrapText="1"/>
      <protection/>
    </xf>
    <xf numFmtId="0" fontId="13" fillId="3" borderId="3" xfId="20" applyFont="1" applyFill="1" applyBorder="1" applyAlignment="1" applyProtection="1">
      <alignment horizont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Normální 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21</xdr:row>
      <xdr:rowOff>0</xdr:rowOff>
    </xdr:from>
    <xdr:to>
      <xdr:col>1</xdr:col>
      <xdr:colOff>9525</xdr:colOff>
      <xdr:row>26</xdr:row>
      <xdr:rowOff>38100</xdr:rowOff>
    </xdr:to>
    <xdr:pic>
      <xdr:nvPicPr>
        <xdr:cNvPr id="2" name="preview_image" descr="Záv&amp;ecaron;sné desky Atlanta A652742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26231850"/>
          <a:ext cx="95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 topLeftCell="A1">
      <selection activeCell="G6" sqref="G6"/>
    </sheetView>
  </sheetViews>
  <sheetFormatPr defaultColWidth="9.140625" defaultRowHeight="15"/>
  <cols>
    <col min="1" max="1" width="3.8515625" style="63" customWidth="1"/>
    <col min="2" max="2" width="31.8515625" style="69" customWidth="1"/>
    <col min="3" max="3" width="63.421875" style="69" customWidth="1"/>
    <col min="4" max="4" width="31.140625" style="70" customWidth="1"/>
    <col min="5" max="5" width="9.421875" style="69" customWidth="1"/>
    <col min="6" max="6" width="7.421875" style="69" customWidth="1"/>
    <col min="7" max="7" width="12.57421875" style="69" customWidth="1"/>
    <col min="8" max="8" width="16.140625" style="69" customWidth="1"/>
    <col min="9" max="9" width="18.8515625" style="69" customWidth="1"/>
    <col min="10" max="10" width="35.8515625" style="10" customWidth="1"/>
    <col min="11" max="16384" width="9.140625" style="10" customWidth="1"/>
  </cols>
  <sheetData>
    <row r="1" spans="1:10" ht="20.25">
      <c r="A1" s="5"/>
      <c r="B1" s="6"/>
      <c r="C1" s="6"/>
      <c r="D1" s="7"/>
      <c r="E1" s="8"/>
      <c r="F1" s="8"/>
      <c r="G1" s="73" t="s">
        <v>4</v>
      </c>
      <c r="H1" s="73"/>
      <c r="I1" s="74"/>
      <c r="J1" s="9"/>
    </row>
    <row r="2" spans="1:10" ht="69.75" customHeight="1">
      <c r="A2" s="75" t="s">
        <v>9</v>
      </c>
      <c r="B2" s="76"/>
      <c r="C2" s="11" t="s">
        <v>21</v>
      </c>
      <c r="D2" s="11" t="s">
        <v>59</v>
      </c>
      <c r="E2" s="12" t="s">
        <v>5</v>
      </c>
      <c r="F2" s="12" t="s">
        <v>1</v>
      </c>
      <c r="G2" s="13" t="s">
        <v>3</v>
      </c>
      <c r="H2" s="12" t="s">
        <v>0</v>
      </c>
      <c r="I2" s="12" t="s">
        <v>13</v>
      </c>
      <c r="J2" s="12" t="s">
        <v>55</v>
      </c>
    </row>
    <row r="3" spans="1:10" ht="15">
      <c r="A3" s="14"/>
      <c r="B3" s="15"/>
      <c r="C3" s="15"/>
      <c r="D3" s="16"/>
      <c r="E3" s="14"/>
      <c r="F3" s="14"/>
      <c r="G3" s="14"/>
      <c r="H3" s="17"/>
      <c r="I3" s="17"/>
      <c r="J3" s="17"/>
    </row>
    <row r="4" spans="1:10" ht="102">
      <c r="A4" s="18">
        <v>1</v>
      </c>
      <c r="B4" s="19" t="s">
        <v>19</v>
      </c>
      <c r="C4" s="20" t="s">
        <v>20</v>
      </c>
      <c r="D4" s="15"/>
      <c r="E4" s="21">
        <v>1</v>
      </c>
      <c r="F4" s="22" t="s">
        <v>2</v>
      </c>
      <c r="G4" s="1">
        <v>0</v>
      </c>
      <c r="H4" s="23">
        <f aca="true" t="shared" si="0" ref="H4">E4*G4</f>
        <v>0</v>
      </c>
      <c r="I4" s="23" t="s">
        <v>14</v>
      </c>
      <c r="J4" s="2"/>
    </row>
    <row r="5" spans="1:10" ht="15">
      <c r="A5" s="14"/>
      <c r="B5" s="15"/>
      <c r="C5" s="14"/>
      <c r="D5" s="15"/>
      <c r="E5" s="14"/>
      <c r="F5" s="14"/>
      <c r="G5" s="72"/>
      <c r="H5" s="17"/>
      <c r="I5" s="17"/>
      <c r="J5" s="3"/>
    </row>
    <row r="6" spans="1:10" ht="298.5" customHeight="1">
      <c r="A6" s="24">
        <v>2</v>
      </c>
      <c r="B6" s="19" t="s">
        <v>22</v>
      </c>
      <c r="C6" s="20" t="s">
        <v>31</v>
      </c>
      <c r="D6" s="25" t="s">
        <v>32</v>
      </c>
      <c r="E6" s="21">
        <v>41</v>
      </c>
      <c r="F6" s="22" t="s">
        <v>2</v>
      </c>
      <c r="G6" s="1">
        <v>0</v>
      </c>
      <c r="H6" s="23">
        <f aca="true" t="shared" si="1" ref="H6">E6*G6</f>
        <v>0</v>
      </c>
      <c r="I6" s="23" t="s">
        <v>15</v>
      </c>
      <c r="J6" s="2"/>
    </row>
    <row r="7" spans="1:10" ht="147" customHeight="1">
      <c r="A7" s="24">
        <v>3</v>
      </c>
      <c r="B7" s="19" t="s">
        <v>23</v>
      </c>
      <c r="C7" s="20" t="s">
        <v>33</v>
      </c>
      <c r="D7" s="25" t="s">
        <v>34</v>
      </c>
      <c r="E7" s="21">
        <v>40</v>
      </c>
      <c r="F7" s="22" t="s">
        <v>2</v>
      </c>
      <c r="G7" s="1">
        <v>0</v>
      </c>
      <c r="H7" s="23">
        <f aca="true" t="shared" si="2" ref="H7:H8">E7*G7</f>
        <v>0</v>
      </c>
      <c r="I7" s="23" t="s">
        <v>14</v>
      </c>
      <c r="J7" s="2"/>
    </row>
    <row r="8" spans="1:10" ht="47.25" customHeight="1">
      <c r="A8" s="24">
        <v>4</v>
      </c>
      <c r="B8" s="19" t="s">
        <v>23</v>
      </c>
      <c r="C8" s="20" t="s">
        <v>35</v>
      </c>
      <c r="D8" s="25" t="s">
        <v>36</v>
      </c>
      <c r="E8" s="21">
        <v>34</v>
      </c>
      <c r="F8" s="22" t="s">
        <v>2</v>
      </c>
      <c r="G8" s="1">
        <v>0</v>
      </c>
      <c r="H8" s="23">
        <f t="shared" si="2"/>
        <v>0</v>
      </c>
      <c r="I8" s="23" t="s">
        <v>12</v>
      </c>
      <c r="J8" s="2"/>
    </row>
    <row r="9" spans="1:10" ht="57.75" customHeight="1">
      <c r="A9" s="24">
        <v>5</v>
      </c>
      <c r="B9" s="19" t="s">
        <v>24</v>
      </c>
      <c r="C9" s="26" t="s">
        <v>16</v>
      </c>
      <c r="D9" s="27" t="s">
        <v>37</v>
      </c>
      <c r="E9" s="28">
        <v>3</v>
      </c>
      <c r="F9" s="22" t="s">
        <v>2</v>
      </c>
      <c r="G9" s="1">
        <v>0</v>
      </c>
      <c r="H9" s="23">
        <f aca="true" t="shared" si="3" ref="H9:H11">E9*G9</f>
        <v>0</v>
      </c>
      <c r="I9" s="23" t="s">
        <v>11</v>
      </c>
      <c r="J9" s="2"/>
    </row>
    <row r="10" spans="1:10" ht="48.75" customHeight="1">
      <c r="A10" s="24">
        <v>6</v>
      </c>
      <c r="B10" s="29" t="s">
        <v>25</v>
      </c>
      <c r="C10" s="30" t="s">
        <v>38</v>
      </c>
      <c r="D10" s="31" t="s">
        <v>39</v>
      </c>
      <c r="E10" s="28">
        <v>15</v>
      </c>
      <c r="F10" s="22" t="s">
        <v>2</v>
      </c>
      <c r="G10" s="1">
        <v>0</v>
      </c>
      <c r="H10" s="23">
        <f t="shared" si="3"/>
        <v>0</v>
      </c>
      <c r="I10" s="23" t="s">
        <v>14</v>
      </c>
      <c r="J10" s="2"/>
    </row>
    <row r="11" spans="1:10" ht="93.75" customHeight="1">
      <c r="A11" s="24">
        <v>7</v>
      </c>
      <c r="B11" s="29" t="s">
        <v>26</v>
      </c>
      <c r="C11" s="30" t="s">
        <v>40</v>
      </c>
      <c r="D11" s="31" t="s">
        <v>41</v>
      </c>
      <c r="E11" s="28">
        <v>15</v>
      </c>
      <c r="F11" s="22" t="s">
        <v>2</v>
      </c>
      <c r="G11" s="1">
        <v>0</v>
      </c>
      <c r="H11" s="23">
        <f t="shared" si="3"/>
        <v>0</v>
      </c>
      <c r="I11" s="23" t="s">
        <v>14</v>
      </c>
      <c r="J11" s="2"/>
    </row>
    <row r="12" spans="1:10" ht="295.5" customHeight="1">
      <c r="A12" s="24">
        <v>8</v>
      </c>
      <c r="B12" s="19" t="s">
        <v>25</v>
      </c>
      <c r="C12" s="30" t="s">
        <v>42</v>
      </c>
      <c r="D12" s="32" t="s">
        <v>43</v>
      </c>
      <c r="E12" s="21">
        <v>1</v>
      </c>
      <c r="F12" s="22" t="s">
        <v>2</v>
      </c>
      <c r="G12" s="1">
        <v>0</v>
      </c>
      <c r="H12" s="23">
        <f aca="true" t="shared" si="4" ref="H12:H18">E12*G12</f>
        <v>0</v>
      </c>
      <c r="I12" s="23" t="s">
        <v>14</v>
      </c>
      <c r="J12" s="2"/>
    </row>
    <row r="13" spans="1:10" ht="71.25" customHeight="1">
      <c r="A13" s="24">
        <v>9</v>
      </c>
      <c r="B13" s="19" t="s">
        <v>27</v>
      </c>
      <c r="C13" s="30" t="s">
        <v>30</v>
      </c>
      <c r="D13" s="32" t="s">
        <v>44</v>
      </c>
      <c r="E13" s="21">
        <v>1</v>
      </c>
      <c r="F13" s="22" t="s">
        <v>2</v>
      </c>
      <c r="G13" s="1">
        <v>0</v>
      </c>
      <c r="H13" s="23">
        <f t="shared" si="4"/>
        <v>0</v>
      </c>
      <c r="I13" s="23" t="s">
        <v>14</v>
      </c>
      <c r="J13" s="2"/>
    </row>
    <row r="14" spans="1:10" ht="216" customHeight="1">
      <c r="A14" s="24">
        <v>10</v>
      </c>
      <c r="B14" s="19" t="s">
        <v>28</v>
      </c>
      <c r="C14" s="30" t="s">
        <v>45</v>
      </c>
      <c r="D14" s="25" t="s">
        <v>46</v>
      </c>
      <c r="E14" s="21">
        <v>1</v>
      </c>
      <c r="F14" s="22" t="s">
        <v>2</v>
      </c>
      <c r="G14" s="1">
        <v>0</v>
      </c>
      <c r="H14" s="23">
        <f t="shared" si="4"/>
        <v>0</v>
      </c>
      <c r="I14" s="23" t="s">
        <v>14</v>
      </c>
      <c r="J14" s="2"/>
    </row>
    <row r="15" spans="1:10" ht="253.5" customHeight="1">
      <c r="A15" s="24">
        <v>11</v>
      </c>
      <c r="B15" s="19" t="s">
        <v>29</v>
      </c>
      <c r="C15" s="30" t="s">
        <v>47</v>
      </c>
      <c r="D15" s="25" t="s">
        <v>48</v>
      </c>
      <c r="E15" s="21">
        <v>1</v>
      </c>
      <c r="F15" s="22" t="s">
        <v>2</v>
      </c>
      <c r="G15" s="1">
        <v>0</v>
      </c>
      <c r="H15" s="23">
        <f t="shared" si="4"/>
        <v>0</v>
      </c>
      <c r="I15" s="23" t="s">
        <v>14</v>
      </c>
      <c r="J15" s="2"/>
    </row>
    <row r="16" spans="1:10" ht="117" customHeight="1">
      <c r="A16" s="24">
        <v>12</v>
      </c>
      <c r="B16" s="19" t="s">
        <v>27</v>
      </c>
      <c r="C16" s="30" t="s">
        <v>49</v>
      </c>
      <c r="D16" s="25" t="s">
        <v>50</v>
      </c>
      <c r="E16" s="21">
        <v>1</v>
      </c>
      <c r="F16" s="22" t="s">
        <v>2</v>
      </c>
      <c r="G16" s="1">
        <v>0</v>
      </c>
      <c r="H16" s="23">
        <f t="shared" si="4"/>
        <v>0</v>
      </c>
      <c r="I16" s="23" t="s">
        <v>14</v>
      </c>
      <c r="J16" s="2"/>
    </row>
    <row r="17" spans="1:10" ht="75" customHeight="1">
      <c r="A17" s="24">
        <v>13</v>
      </c>
      <c r="B17" s="19" t="s">
        <v>23</v>
      </c>
      <c r="C17" s="30" t="s">
        <v>51</v>
      </c>
      <c r="D17" s="25" t="s">
        <v>52</v>
      </c>
      <c r="E17" s="21">
        <v>2</v>
      </c>
      <c r="F17" s="22" t="s">
        <v>2</v>
      </c>
      <c r="G17" s="1">
        <v>0</v>
      </c>
      <c r="H17" s="23">
        <f t="shared" si="4"/>
        <v>0</v>
      </c>
      <c r="I17" s="23" t="s">
        <v>10</v>
      </c>
      <c r="J17" s="2"/>
    </row>
    <row r="18" spans="1:10" ht="64.5" customHeight="1">
      <c r="A18" s="24">
        <v>14</v>
      </c>
      <c r="B18" s="19" t="s">
        <v>27</v>
      </c>
      <c r="C18" s="20" t="s">
        <v>53</v>
      </c>
      <c r="D18" s="25" t="s">
        <v>54</v>
      </c>
      <c r="E18" s="21">
        <v>100</v>
      </c>
      <c r="F18" s="22" t="s">
        <v>2</v>
      </c>
      <c r="G18" s="1">
        <v>0</v>
      </c>
      <c r="H18" s="23">
        <f t="shared" si="4"/>
        <v>0</v>
      </c>
      <c r="I18" s="23" t="s">
        <v>14</v>
      </c>
      <c r="J18" s="2"/>
    </row>
    <row r="19" spans="1:9" ht="15">
      <c r="A19" s="33"/>
      <c r="B19" s="34"/>
      <c r="C19" s="34"/>
      <c r="D19" s="34"/>
      <c r="E19" s="35"/>
      <c r="F19" s="36"/>
      <c r="G19" s="36"/>
      <c r="H19" s="37"/>
      <c r="I19" s="37"/>
    </row>
    <row r="20" spans="1:9" ht="27.75" customHeight="1">
      <c r="A20" s="24"/>
      <c r="B20" s="19" t="s">
        <v>8</v>
      </c>
      <c r="C20" s="19"/>
      <c r="D20" s="19"/>
      <c r="E20" s="38"/>
      <c r="F20" s="38"/>
      <c r="G20" s="38"/>
      <c r="H20" s="1">
        <v>0</v>
      </c>
      <c r="I20" s="39"/>
    </row>
    <row r="21" spans="1:9" ht="15">
      <c r="A21" s="40"/>
      <c r="B21" s="41"/>
      <c r="C21" s="41"/>
      <c r="D21" s="41"/>
      <c r="E21" s="36"/>
      <c r="F21" s="36"/>
      <c r="G21" s="36"/>
      <c r="H21" s="37"/>
      <c r="I21" s="37"/>
    </row>
    <row r="22" spans="1:9" ht="18.75">
      <c r="A22" s="42"/>
      <c r="B22" s="43" t="s">
        <v>6</v>
      </c>
      <c r="C22" s="44"/>
      <c r="D22" s="45"/>
      <c r="E22" s="46"/>
      <c r="F22" s="46"/>
      <c r="G22" s="47"/>
      <c r="H22" s="48">
        <f>SUM(H4:H21)</f>
        <v>0</v>
      </c>
      <c r="I22" s="49"/>
    </row>
    <row r="23" spans="1:9" ht="18.75">
      <c r="A23" s="50"/>
      <c r="B23" s="51" t="s">
        <v>17</v>
      </c>
      <c r="C23" s="52"/>
      <c r="D23" s="53"/>
      <c r="E23" s="54"/>
      <c r="F23" s="54"/>
      <c r="G23" s="55"/>
      <c r="H23" s="4">
        <v>0</v>
      </c>
      <c r="I23" s="49"/>
    </row>
    <row r="24" spans="1:9" ht="18.75">
      <c r="A24" s="50"/>
      <c r="B24" s="51" t="s">
        <v>18</v>
      </c>
      <c r="C24" s="52"/>
      <c r="D24" s="53"/>
      <c r="E24" s="54"/>
      <c r="F24" s="54"/>
      <c r="G24" s="55"/>
      <c r="H24" s="56">
        <f>H22*H23</f>
        <v>0</v>
      </c>
      <c r="I24" s="49"/>
    </row>
    <row r="25" spans="1:9" ht="18.75">
      <c r="A25" s="50"/>
      <c r="B25" s="51" t="s">
        <v>7</v>
      </c>
      <c r="C25" s="52"/>
      <c r="D25" s="53"/>
      <c r="E25" s="54"/>
      <c r="F25" s="54"/>
      <c r="G25" s="55"/>
      <c r="H25" s="56">
        <f>H22+H24</f>
        <v>0</v>
      </c>
      <c r="I25" s="49"/>
    </row>
    <row r="26" spans="1:9" ht="15.75">
      <c r="A26" s="57"/>
      <c r="B26" s="58"/>
      <c r="C26" s="58"/>
      <c r="D26" s="58"/>
      <c r="E26" s="59"/>
      <c r="F26" s="59"/>
      <c r="G26" s="60"/>
      <c r="H26" s="61"/>
      <c r="I26" s="62"/>
    </row>
    <row r="27" ht="15"/>
    <row r="28" spans="2:9" ht="18">
      <c r="B28" s="64" t="s">
        <v>56</v>
      </c>
      <c r="C28" s="65"/>
      <c r="D28" s="66"/>
      <c r="E28" s="65"/>
      <c r="F28" s="65"/>
      <c r="G28" s="65"/>
      <c r="H28" s="65"/>
      <c r="I28" s="65"/>
    </row>
    <row r="29" spans="2:9" ht="18">
      <c r="B29" s="67" t="s">
        <v>57</v>
      </c>
      <c r="C29" s="65"/>
      <c r="D29" s="66"/>
      <c r="E29" s="65"/>
      <c r="F29" s="65"/>
      <c r="G29" s="65"/>
      <c r="H29" s="65"/>
      <c r="I29" s="65"/>
    </row>
    <row r="30" ht="15">
      <c r="B30" s="68"/>
    </row>
    <row r="31" ht="15">
      <c r="B31" s="71" t="s">
        <v>58</v>
      </c>
    </row>
  </sheetData>
  <sheetProtection algorithmName="SHA-512" hashValue="ZYJth/NKTH4DUSa7ndYz99Y/HXtv1jZ7kCEwqnsN3MtpWbevuzRvytqClv+d6S049BMZDrzB6/RfC5g9+fyjWw==" saltValue="Sk5w3NY2aQw8DTwZHOy7ig==" spinCount="100000" sheet="1" objects="1" scenarios="1" selectLockedCells="1"/>
  <mergeCells count="2">
    <mergeCell ref="G1:I1"/>
    <mergeCell ref="A2:B2"/>
  </mergeCells>
  <printOptions/>
  <pageMargins left="0.7086614173228347" right="0.7086614173228347" top="0.7874015748031497" bottom="0.7874015748031497" header="0.31496062992125984" footer="0.31496062992125984"/>
  <pageSetup fitToHeight="999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Forejtová Marcela</dc:creator>
  <cp:keywords/>
  <dc:description/>
  <cp:lastModifiedBy>Uživatel</cp:lastModifiedBy>
  <cp:lastPrinted>2021-09-10T10:19:10Z</cp:lastPrinted>
  <dcterms:created xsi:type="dcterms:W3CDTF">2013-10-14T05:55:07Z</dcterms:created>
  <dcterms:modified xsi:type="dcterms:W3CDTF">2021-09-20T10:50:24Z</dcterms:modified>
  <cp:category/>
  <cp:version/>
  <cp:contentType/>
  <cp:contentStatus/>
</cp:coreProperties>
</file>