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epank\AppData\Roaming\ELO Digital Office\cro-prod\82\checkout\"/>
    </mc:Choice>
  </mc:AlternateContent>
  <bookViews>
    <workbookView xWindow="0" yWindow="0" windowWidth="28800" windowHeight="13425"/>
  </bookViews>
  <sheets>
    <sheet name="Příloha č. 4" sheetId="1" r:id="rId1"/>
  </sheets>
  <definedNames>
    <definedName name="_xlnm._FilterDatabase" localSheetId="0" hidden="1">'Příloha č. 4'!$C$2:$E$2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5" i="1" l="1"/>
  <c r="E6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4" i="1"/>
  <c r="E3" i="1"/>
  <c r="E32" i="1" l="1"/>
  <c r="E34" i="1" s="1"/>
  <c r="E35" i="1" s="1"/>
</calcChain>
</file>

<file path=xl/sharedStrings.xml><?xml version="1.0" encoding="utf-8"?>
<sst xmlns="http://schemas.openxmlformats.org/spreadsheetml/2006/main" count="40" uniqueCount="40">
  <si>
    <t>Položka číslo</t>
  </si>
  <si>
    <t>Název předmětu</t>
  </si>
  <si>
    <t>propiska plastová</t>
  </si>
  <si>
    <t>Účastník vyplní pouze žlutě označená pole</t>
  </si>
  <si>
    <t>Cena celkem bez DPH</t>
  </si>
  <si>
    <t>Sazba DPH v %</t>
  </si>
  <si>
    <t>Výše DPH v Kč</t>
  </si>
  <si>
    <t>Cena celkem včetně DPH</t>
  </si>
  <si>
    <t xml:space="preserve">Počet kusů </t>
  </si>
  <si>
    <t>kulich zimní s bambulí - šedá barva</t>
  </si>
  <si>
    <t>set 3 párů ponožek v papírové krabici</t>
  </si>
  <si>
    <t>čokoládová sada - kniha</t>
  </si>
  <si>
    <t>USB kabel mikro - nabíjecí</t>
  </si>
  <si>
    <t>moleskine klasický sešit</t>
  </si>
  <si>
    <t>bezdrátová sluchátka</t>
  </si>
  <si>
    <t>sada 4 espresso hrnků s podšálkem v krabici</t>
  </si>
  <si>
    <t>propiska kovová</t>
  </si>
  <si>
    <t>batoh na záda "back pack"</t>
  </si>
  <si>
    <t>čepice - kšiltovka</t>
  </si>
  <si>
    <t>čepice - zimní pletená</t>
  </si>
  <si>
    <t>šátek multifunkční - "nákrčník"</t>
  </si>
  <si>
    <t>rukavice - palčáky</t>
  </si>
  <si>
    <t>hračka - káča</t>
  </si>
  <si>
    <t>USB flash 16 GB</t>
  </si>
  <si>
    <t>ponožky Region ČRo v papírové krabičce</t>
  </si>
  <si>
    <t>plecháček Regionální vysílání</t>
  </si>
  <si>
    <t>reflexní páska regiony</t>
  </si>
  <si>
    <t>dřevěné kuchyňské prkénko</t>
  </si>
  <si>
    <t>zástěra kuchyňská</t>
  </si>
  <si>
    <t>chňapka kuchyňská</t>
  </si>
  <si>
    <t>taška plátěná</t>
  </si>
  <si>
    <t>Hliníková svítilna LED</t>
  </si>
  <si>
    <t>plecháček VÝLETY</t>
  </si>
  <si>
    <t xml:space="preserve">deka fleece </t>
  </si>
  <si>
    <t xml:space="preserve">Cena v Kč bez DPH za 1 ks </t>
  </si>
  <si>
    <t>Cena v Kč bez DPH za požadovaný počet kusů</t>
  </si>
  <si>
    <t>Příloha č. 4 - Tabulka pro výpočet nabídkové ceny</t>
  </si>
  <si>
    <t>hrnek porcelánový v papírové krabičce</t>
  </si>
  <si>
    <t>power banka</t>
  </si>
  <si>
    <t xml:space="preserve">minutka kuchyňská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</si>
</sst>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3" fontId="0" fillId="0" borderId="0" xfId="0" applyNumberFormat="1" applyFill="1" applyAlignment="1">
      <alignment vertical="top"/>
    </xf>
    <xf numFmtId="0" fontId="1" fillId="0" borderId="1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164" fontId="0" fillId="0" borderId="6" xfId="0" applyNumberForma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7" xfId="0" applyFill="1" applyBorder="1" applyAlignment="1">
      <alignment horizontal="center" vertical="center"/>
    </xf>
    <xf numFmtId="3" fontId="0" fillId="0" borderId="16" xfId="0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3" fontId="0" fillId="0" borderId="5" xfId="0" applyNumberFormat="1" applyBorder="1" applyAlignment="1">
      <alignment horizontal="center" vertical="center" wrapText="1"/>
    </xf>
    <xf numFmtId="164" fontId="0" fillId="0" borderId="8" xfId="0" applyNumberForma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3" fontId="0" fillId="0" borderId="10" xfId="0" applyNumberFormat="1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vertical="center"/>
    </xf>
    <xf numFmtId="3" fontId="1" fillId="2" borderId="23" xfId="0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64" fontId="1" fillId="4" borderId="21" xfId="0" applyNumberFormat="1" applyFont="1" applyFill="1" applyBorder="1" applyAlignment="1">
      <alignment horizontal="center" vertical="top"/>
    </xf>
    <xf numFmtId="9" fontId="0" fillId="3" borderId="18" xfId="0" applyNumberFormat="1" applyFill="1" applyBorder="1" applyAlignment="1">
      <alignment vertical="top"/>
    </xf>
    <xf numFmtId="164" fontId="0" fillId="0" borderId="18" xfId="0" applyNumberFormat="1" applyBorder="1" applyAlignment="1">
      <alignment horizontal="center" vertical="top"/>
    </xf>
    <xf numFmtId="164" fontId="0" fillId="0" borderId="19" xfId="0" applyNumberFormat="1" applyBorder="1" applyAlignment="1">
      <alignment horizontal="center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20" xfId="0" applyBorder="1" applyAlignment="1">
      <alignment horizontal="left" vertical="center"/>
    </xf>
    <xf numFmtId="0" fontId="0" fillId="3" borderId="0" xfId="0" applyFill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4" borderId="15" xfId="0" applyFont="1" applyFill="1" applyBorder="1" applyAlignment="1">
      <alignment horizontal="left" vertical="top"/>
    </xf>
    <xf numFmtId="0" fontId="1" fillId="4" borderId="3" xfId="0" applyFont="1" applyFill="1" applyBorder="1" applyAlignment="1">
      <alignment horizontal="left" vertical="top"/>
    </xf>
    <xf numFmtId="4" fontId="1" fillId="3" borderId="16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zoomScale="106" zoomScaleNormal="106" workbookViewId="0">
      <pane ySplit="2" topLeftCell="A3" activePane="bottomLeft" state="frozen"/>
      <selection pane="bottomLeft" activeCell="K29" sqref="K29"/>
    </sheetView>
  </sheetViews>
  <sheetFormatPr defaultRowHeight="15" x14ac:dyDescent="0.25"/>
  <cols>
    <col min="1" max="1" width="15.7109375" style="1" customWidth="1"/>
    <col min="2" max="2" width="48.28515625" style="2" customWidth="1"/>
    <col min="3" max="3" width="21.7109375" style="3" customWidth="1"/>
    <col min="4" max="5" width="21.7109375" style="2" customWidth="1"/>
  </cols>
  <sheetData>
    <row r="1" spans="1:5" ht="27" customHeight="1" thickBot="1" x14ac:dyDescent="0.3">
      <c r="A1" s="36" t="s">
        <v>36</v>
      </c>
      <c r="B1" s="36"/>
      <c r="C1" s="36"/>
      <c r="D1" s="36"/>
      <c r="E1" s="36"/>
    </row>
    <row r="2" spans="1:5" ht="51.75" customHeight="1" thickBot="1" x14ac:dyDescent="0.3">
      <c r="A2" s="25" t="s">
        <v>0</v>
      </c>
      <c r="B2" s="26" t="s">
        <v>1</v>
      </c>
      <c r="C2" s="27" t="s">
        <v>8</v>
      </c>
      <c r="D2" s="28" t="s">
        <v>34</v>
      </c>
      <c r="E2" s="29" t="s">
        <v>35</v>
      </c>
    </row>
    <row r="3" spans="1:5" x14ac:dyDescent="0.25">
      <c r="A3" s="10">
        <v>1</v>
      </c>
      <c r="B3" s="19" t="s">
        <v>37</v>
      </c>
      <c r="C3" s="20">
        <v>650</v>
      </c>
      <c r="D3" s="45"/>
      <c r="E3" s="14">
        <f>C3*D3</f>
        <v>0</v>
      </c>
    </row>
    <row r="4" spans="1:5" x14ac:dyDescent="0.25">
      <c r="A4" s="17">
        <v>2</v>
      </c>
      <c r="B4" s="15" t="s">
        <v>9</v>
      </c>
      <c r="C4" s="18">
        <v>850</v>
      </c>
      <c r="D4" s="42"/>
      <c r="E4" s="21">
        <f>C4*D4</f>
        <v>0</v>
      </c>
    </row>
    <row r="5" spans="1:5" x14ac:dyDescent="0.25">
      <c r="A5" s="11">
        <v>3</v>
      </c>
      <c r="B5" s="16" t="s">
        <v>10</v>
      </c>
      <c r="C5" s="13">
        <v>700</v>
      </c>
      <c r="D5" s="43"/>
      <c r="E5" s="21">
        <f t="shared" ref="E5:E31" si="0">C5*D5</f>
        <v>0</v>
      </c>
    </row>
    <row r="6" spans="1:5" x14ac:dyDescent="0.25">
      <c r="A6" s="11">
        <v>4</v>
      </c>
      <c r="B6" s="16" t="s">
        <v>11</v>
      </c>
      <c r="C6" s="13">
        <v>1900</v>
      </c>
      <c r="D6" s="43"/>
      <c r="E6" s="21">
        <f t="shared" si="0"/>
        <v>0</v>
      </c>
    </row>
    <row r="7" spans="1:5" x14ac:dyDescent="0.25">
      <c r="A7" s="11">
        <v>5</v>
      </c>
      <c r="B7" s="16" t="s">
        <v>12</v>
      </c>
      <c r="C7" s="13">
        <v>1000</v>
      </c>
      <c r="D7" s="43"/>
      <c r="E7" s="21">
        <f t="shared" si="0"/>
        <v>0</v>
      </c>
    </row>
    <row r="8" spans="1:5" x14ac:dyDescent="0.25">
      <c r="A8" s="11">
        <v>6</v>
      </c>
      <c r="B8" s="16" t="s">
        <v>13</v>
      </c>
      <c r="C8" s="13">
        <v>100</v>
      </c>
      <c r="D8" s="43"/>
      <c r="E8" s="21">
        <f t="shared" si="0"/>
        <v>0</v>
      </c>
    </row>
    <row r="9" spans="1:5" x14ac:dyDescent="0.25">
      <c r="A9" s="11">
        <v>7</v>
      </c>
      <c r="B9" s="12" t="s">
        <v>14</v>
      </c>
      <c r="C9" s="13">
        <v>50</v>
      </c>
      <c r="D9" s="43"/>
      <c r="E9" s="21">
        <f t="shared" si="0"/>
        <v>0</v>
      </c>
    </row>
    <row r="10" spans="1:5" x14ac:dyDescent="0.25">
      <c r="A10" s="11">
        <v>8</v>
      </c>
      <c r="B10" s="12" t="s">
        <v>15</v>
      </c>
      <c r="C10" s="13">
        <v>100</v>
      </c>
      <c r="D10" s="43"/>
      <c r="E10" s="21">
        <f t="shared" si="0"/>
        <v>0</v>
      </c>
    </row>
    <row r="11" spans="1:5" x14ac:dyDescent="0.25">
      <c r="A11" s="8">
        <v>9</v>
      </c>
      <c r="B11" s="7" t="s">
        <v>2</v>
      </c>
      <c r="C11" s="13">
        <v>3000</v>
      </c>
      <c r="D11" s="43"/>
      <c r="E11" s="21">
        <f t="shared" si="0"/>
        <v>0</v>
      </c>
    </row>
    <row r="12" spans="1:5" x14ac:dyDescent="0.25">
      <c r="A12" s="8">
        <v>10</v>
      </c>
      <c r="B12" s="7" t="s">
        <v>16</v>
      </c>
      <c r="C12" s="13">
        <v>1000</v>
      </c>
      <c r="D12" s="43"/>
      <c r="E12" s="21">
        <f t="shared" si="0"/>
        <v>0</v>
      </c>
    </row>
    <row r="13" spans="1:5" x14ac:dyDescent="0.25">
      <c r="A13" s="8">
        <v>11</v>
      </c>
      <c r="B13" s="7" t="s">
        <v>38</v>
      </c>
      <c r="C13" s="13">
        <v>550</v>
      </c>
      <c r="D13" s="43"/>
      <c r="E13" s="21">
        <f t="shared" si="0"/>
        <v>0</v>
      </c>
    </row>
    <row r="14" spans="1:5" x14ac:dyDescent="0.25">
      <c r="A14" s="8">
        <v>12</v>
      </c>
      <c r="B14" s="7" t="s">
        <v>17</v>
      </c>
      <c r="C14" s="13">
        <v>1000</v>
      </c>
      <c r="D14" s="43"/>
      <c r="E14" s="21">
        <f t="shared" si="0"/>
        <v>0</v>
      </c>
    </row>
    <row r="15" spans="1:5" x14ac:dyDescent="0.25">
      <c r="A15" s="8">
        <v>13</v>
      </c>
      <c r="B15" s="7" t="s">
        <v>18</v>
      </c>
      <c r="C15" s="13">
        <v>250</v>
      </c>
      <c r="D15" s="43"/>
      <c r="E15" s="21">
        <f t="shared" si="0"/>
        <v>0</v>
      </c>
    </row>
    <row r="16" spans="1:5" x14ac:dyDescent="0.25">
      <c r="A16" s="8">
        <v>14</v>
      </c>
      <c r="B16" s="7" t="s">
        <v>19</v>
      </c>
      <c r="C16" s="13">
        <v>500</v>
      </c>
      <c r="D16" s="43"/>
      <c r="E16" s="21">
        <f t="shared" si="0"/>
        <v>0</v>
      </c>
    </row>
    <row r="17" spans="1:5" x14ac:dyDescent="0.25">
      <c r="A17" s="8">
        <v>15</v>
      </c>
      <c r="B17" s="7" t="s">
        <v>20</v>
      </c>
      <c r="C17" s="13">
        <v>700</v>
      </c>
      <c r="D17" s="43"/>
      <c r="E17" s="21">
        <f t="shared" si="0"/>
        <v>0</v>
      </c>
    </row>
    <row r="18" spans="1:5" x14ac:dyDescent="0.25">
      <c r="A18" s="8">
        <v>16</v>
      </c>
      <c r="B18" s="7" t="s">
        <v>21</v>
      </c>
      <c r="C18" s="13">
        <v>350</v>
      </c>
      <c r="D18" s="43"/>
      <c r="E18" s="21">
        <f t="shared" si="0"/>
        <v>0</v>
      </c>
    </row>
    <row r="19" spans="1:5" x14ac:dyDescent="0.25">
      <c r="A19" s="8">
        <v>17</v>
      </c>
      <c r="B19" s="7" t="s">
        <v>22</v>
      </c>
      <c r="C19" s="13">
        <v>1000</v>
      </c>
      <c r="D19" s="43"/>
      <c r="E19" s="21">
        <f t="shared" si="0"/>
        <v>0</v>
      </c>
    </row>
    <row r="20" spans="1:5" x14ac:dyDescent="0.25">
      <c r="A20" s="8">
        <v>18</v>
      </c>
      <c r="B20" s="7" t="s">
        <v>23</v>
      </c>
      <c r="C20" s="13">
        <v>200</v>
      </c>
      <c r="D20" s="43"/>
      <c r="E20" s="21">
        <f t="shared" si="0"/>
        <v>0</v>
      </c>
    </row>
    <row r="21" spans="1:5" x14ac:dyDescent="0.25">
      <c r="A21" s="8">
        <v>19</v>
      </c>
      <c r="B21" s="7" t="s">
        <v>33</v>
      </c>
      <c r="C21" s="13">
        <v>400</v>
      </c>
      <c r="D21" s="43"/>
      <c r="E21" s="21">
        <f t="shared" si="0"/>
        <v>0</v>
      </c>
    </row>
    <row r="22" spans="1:5" x14ac:dyDescent="0.25">
      <c r="A22" s="8">
        <v>20</v>
      </c>
      <c r="B22" s="7" t="s">
        <v>24</v>
      </c>
      <c r="C22" s="13">
        <v>700</v>
      </c>
      <c r="D22" s="43"/>
      <c r="E22" s="21">
        <f t="shared" si="0"/>
        <v>0</v>
      </c>
    </row>
    <row r="23" spans="1:5" x14ac:dyDescent="0.25">
      <c r="A23" s="8">
        <v>21</v>
      </c>
      <c r="B23" s="7" t="s">
        <v>25</v>
      </c>
      <c r="C23" s="13">
        <v>200</v>
      </c>
      <c r="D23" s="43"/>
      <c r="E23" s="21">
        <f t="shared" si="0"/>
        <v>0</v>
      </c>
    </row>
    <row r="24" spans="1:5" x14ac:dyDescent="0.25">
      <c r="A24" s="8">
        <v>22</v>
      </c>
      <c r="B24" s="7" t="s">
        <v>26</v>
      </c>
      <c r="C24" s="13">
        <v>2800</v>
      </c>
      <c r="D24" s="43"/>
      <c r="E24" s="21">
        <f t="shared" si="0"/>
        <v>0</v>
      </c>
    </row>
    <row r="25" spans="1:5" x14ac:dyDescent="0.25">
      <c r="A25" s="8">
        <v>23</v>
      </c>
      <c r="B25" s="7" t="s">
        <v>27</v>
      </c>
      <c r="C25" s="13">
        <v>100</v>
      </c>
      <c r="D25" s="43"/>
      <c r="E25" s="21">
        <f t="shared" si="0"/>
        <v>0</v>
      </c>
    </row>
    <row r="26" spans="1:5" x14ac:dyDescent="0.25">
      <c r="A26" s="8">
        <v>24</v>
      </c>
      <c r="B26" s="7" t="s">
        <v>39</v>
      </c>
      <c r="C26" s="13">
        <v>100</v>
      </c>
      <c r="D26" s="43"/>
      <c r="E26" s="21">
        <f t="shared" si="0"/>
        <v>0</v>
      </c>
    </row>
    <row r="27" spans="1:5" x14ac:dyDescent="0.25">
      <c r="A27" s="8">
        <v>25</v>
      </c>
      <c r="B27" s="7" t="s">
        <v>28</v>
      </c>
      <c r="C27" s="13">
        <v>100</v>
      </c>
      <c r="D27" s="43"/>
      <c r="E27" s="21">
        <f t="shared" si="0"/>
        <v>0</v>
      </c>
    </row>
    <row r="28" spans="1:5" x14ac:dyDescent="0.25">
      <c r="A28" s="8">
        <v>26</v>
      </c>
      <c r="B28" s="7" t="s">
        <v>29</v>
      </c>
      <c r="C28" s="13">
        <v>100</v>
      </c>
      <c r="D28" s="43"/>
      <c r="E28" s="21">
        <f t="shared" si="0"/>
        <v>0</v>
      </c>
    </row>
    <row r="29" spans="1:5" x14ac:dyDescent="0.25">
      <c r="A29" s="8">
        <v>27</v>
      </c>
      <c r="B29" s="7" t="s">
        <v>30</v>
      </c>
      <c r="C29" s="13">
        <v>100</v>
      </c>
      <c r="D29" s="43"/>
      <c r="E29" s="21">
        <f t="shared" si="0"/>
        <v>0</v>
      </c>
    </row>
    <row r="30" spans="1:5" x14ac:dyDescent="0.25">
      <c r="A30" s="8">
        <v>28</v>
      </c>
      <c r="B30" s="7" t="s">
        <v>31</v>
      </c>
      <c r="C30" s="13">
        <v>200</v>
      </c>
      <c r="D30" s="43"/>
      <c r="E30" s="21">
        <f t="shared" si="0"/>
        <v>0</v>
      </c>
    </row>
    <row r="31" spans="1:5" ht="15.75" thickBot="1" x14ac:dyDescent="0.3">
      <c r="A31" s="9">
        <v>29</v>
      </c>
      <c r="B31" s="22" t="s">
        <v>32</v>
      </c>
      <c r="C31" s="23">
        <v>200</v>
      </c>
      <c r="D31" s="44"/>
      <c r="E31" s="24">
        <f t="shared" si="0"/>
        <v>0</v>
      </c>
    </row>
    <row r="32" spans="1:5" x14ac:dyDescent="0.25">
      <c r="A32" s="40" t="s">
        <v>4</v>
      </c>
      <c r="B32" s="41"/>
      <c r="C32" s="41"/>
      <c r="D32" s="41"/>
      <c r="E32" s="30">
        <f>SUM(E3:E31)</f>
        <v>0</v>
      </c>
    </row>
    <row r="33" spans="1:5" x14ac:dyDescent="0.25">
      <c r="A33" s="38" t="s">
        <v>5</v>
      </c>
      <c r="B33" s="39"/>
      <c r="C33" s="39"/>
      <c r="D33" s="39"/>
      <c r="E33" s="31"/>
    </row>
    <row r="34" spans="1:5" x14ac:dyDescent="0.25">
      <c r="A34" s="38" t="s">
        <v>6</v>
      </c>
      <c r="B34" s="39"/>
      <c r="C34" s="39"/>
      <c r="D34" s="39"/>
      <c r="E34" s="32">
        <f>E32*E33</f>
        <v>0</v>
      </c>
    </row>
    <row r="35" spans="1:5" ht="15.75" thickBot="1" x14ac:dyDescent="0.3">
      <c r="A35" s="34" t="s">
        <v>7</v>
      </c>
      <c r="B35" s="35"/>
      <c r="C35" s="35"/>
      <c r="D35" s="35"/>
      <c r="E35" s="33">
        <f>E32+E34</f>
        <v>0</v>
      </c>
    </row>
    <row r="36" spans="1:5" x14ac:dyDescent="0.25">
      <c r="B36" s="1"/>
    </row>
    <row r="37" spans="1:5" x14ac:dyDescent="0.25">
      <c r="A37" s="37" t="s">
        <v>3</v>
      </c>
      <c r="B37" s="37"/>
    </row>
    <row r="38" spans="1:5" x14ac:dyDescent="0.25">
      <c r="D38" s="4"/>
      <c r="E38" s="4"/>
    </row>
    <row r="39" spans="1:5" x14ac:dyDescent="0.25">
      <c r="B39" s="5"/>
      <c r="C39" s="6"/>
      <c r="D39" s="4"/>
      <c r="E39" s="4"/>
    </row>
    <row r="40" spans="1:5" x14ac:dyDescent="0.25">
      <c r="B40" s="1"/>
    </row>
    <row r="41" spans="1:5" x14ac:dyDescent="0.25">
      <c r="B41" s="1"/>
    </row>
    <row r="42" spans="1:5" x14ac:dyDescent="0.25">
      <c r="B42" s="1"/>
    </row>
    <row r="43" spans="1:5" x14ac:dyDescent="0.25">
      <c r="B43" s="1"/>
    </row>
    <row r="44" spans="1:5" x14ac:dyDescent="0.25">
      <c r="B44" s="1"/>
    </row>
    <row r="45" spans="1:5" x14ac:dyDescent="0.25">
      <c r="B45" s="1"/>
    </row>
    <row r="46" spans="1:5" x14ac:dyDescent="0.25">
      <c r="B46" s="1"/>
    </row>
    <row r="47" spans="1:5" x14ac:dyDescent="0.25">
      <c r="B47" s="1"/>
    </row>
    <row r="48" spans="1:5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</sheetData>
  <autoFilter ref="C2:E2"/>
  <sortState ref="B3:D37">
    <sortCondition ref="B2"/>
  </sortState>
  <mergeCells count="6">
    <mergeCell ref="A35:D35"/>
    <mergeCell ref="A1:E1"/>
    <mergeCell ref="A37:B37"/>
    <mergeCell ref="A33:D33"/>
    <mergeCell ref="A32:D32"/>
    <mergeCell ref="A34:D34"/>
  </mergeCells>
  <pageMargins left="0.7" right="0.7" top="0.78740157499999996" bottom="0.78740157499999996" header="0.3" footer="0.3"/>
  <pageSetup paperSize="8" scale="6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F0CD04EF375B49AFC7007708B56E2A" ma:contentTypeVersion="" ma:contentTypeDescription="Vytvoří nový dokument" ma:contentTypeScope="" ma:versionID="6920ade4abceac55b5525d66522df01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B2C311-5F8E-45A8-986E-A14D5F3D6CD2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$ListId:dokumentyvz;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03A02A7-491D-4608-B999-17BC09AB7B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E3FE1D-D593-4E8E-9044-B7ECFA835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Žáčková Martina</dc:creator>
  <cp:lastModifiedBy>Uživatel</cp:lastModifiedBy>
  <cp:lastPrinted>2020-01-14T07:49:38Z</cp:lastPrinted>
  <dcterms:created xsi:type="dcterms:W3CDTF">2019-09-02T10:21:02Z</dcterms:created>
  <dcterms:modified xsi:type="dcterms:W3CDTF">2020-08-18T12:45:58Z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0x0101004FF0CD04EF375B49AFC7007708B56E2A</vt:lpwstr>
  </property>
</Properties>
</file>