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Podlimitní VZ\ZPŘ\VZ10_2020 -Cloudové služby pro distribuci internetového obsahu ČRo\Zadávací dokumentace - finální\"/>
    </mc:Choice>
  </mc:AlternateContent>
  <bookViews>
    <workbookView xWindow="-105" yWindow="-105" windowWidth="23250" windowHeight="12570" tabRatio="500" activeTab="1"/>
  </bookViews>
  <sheets>
    <sheet name="CLOUD - jednotkové ceny" sheetId="3" r:id="rId1"/>
    <sheet name="CLOUD - souhrn " sheetId="4" r:id="rId2"/>
  </sheets>
  <externalReferences>
    <externalReference r:id="rId3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7" i="4" l="1"/>
  <c r="A15" i="4" l="1"/>
  <c r="A14" i="4"/>
  <c r="A13" i="4"/>
  <c r="E10" i="4" l="1"/>
  <c r="B10" i="4"/>
  <c r="A10" i="4"/>
  <c r="E6" i="4" l="1"/>
  <c r="E7" i="4"/>
  <c r="E8" i="4"/>
  <c r="E9" i="4"/>
  <c r="E11" i="4"/>
  <c r="E12" i="4"/>
  <c r="E13" i="4"/>
  <c r="E14" i="4"/>
  <c r="E15" i="4"/>
  <c r="B15" i="4" l="1"/>
  <c r="B6" i="4"/>
  <c r="B8" i="4"/>
  <c r="B9" i="4"/>
  <c r="B11" i="4"/>
  <c r="B12" i="4"/>
  <c r="B13" i="4"/>
  <c r="B14" i="4"/>
  <c r="E21" i="4" l="1"/>
  <c r="A6" i="4"/>
  <c r="A7" i="4"/>
  <c r="A8" i="4"/>
  <c r="A9" i="4"/>
  <c r="A11" i="4"/>
  <c r="A12" i="4"/>
  <c r="E5" i="4"/>
  <c r="B5" i="4"/>
  <c r="A5" i="4" l="1"/>
  <c r="E18" i="4" l="1"/>
  <c r="E20" i="4" s="1"/>
  <c r="E23" i="4" s="1"/>
  <c r="E25" i="4" l="1"/>
  <c r="E26" i="4" s="1"/>
</calcChain>
</file>

<file path=xl/sharedStrings.xml><?xml version="1.0" encoding="utf-8"?>
<sst xmlns="http://schemas.openxmlformats.org/spreadsheetml/2006/main" count="57" uniqueCount="33">
  <si>
    <t>Číslo položky</t>
  </si>
  <si>
    <t>Název položky</t>
  </si>
  <si>
    <t>Jednotka</t>
  </si>
  <si>
    <t>Měsíční cena za jednotku</t>
  </si>
  <si>
    <t>Účastník vyplní pouze žlutě označená pole, která se následně automaticky propíší do listu č. 2 "SOUHRN"</t>
  </si>
  <si>
    <t>Měsiční ceny za jednotku budou uvedeny bez DPH</t>
  </si>
  <si>
    <t>Celkem za dobu plnění</t>
  </si>
  <si>
    <t>Migrace</t>
  </si>
  <si>
    <t>Celkem za měsíc</t>
  </si>
  <si>
    <t>Množství</t>
  </si>
  <si>
    <t>Cloudová technologie (hypervisor)</t>
  </si>
  <si>
    <t>ks</t>
  </si>
  <si>
    <t>vCPU</t>
  </si>
  <si>
    <t>GB</t>
  </si>
  <si>
    <t>TB</t>
  </si>
  <si>
    <t>Internetová konektivita</t>
  </si>
  <si>
    <t>Gbps</t>
  </si>
  <si>
    <t>Statická IPv4 adresa</t>
  </si>
  <si>
    <t>Support / helpdesk</t>
  </si>
  <si>
    <t>Měsíční cena</t>
  </si>
  <si>
    <t>Statická IPv6 adresa</t>
  </si>
  <si>
    <t>Zálohování - licence pro jeden VM</t>
  </si>
  <si>
    <t>Příloha č. 4 - Tabulka pro výpočet nabídkové ceny (souhrnný položkový rozpočet)</t>
  </si>
  <si>
    <t>Disková kapacita - špičkový výkon</t>
  </si>
  <si>
    <t>Disková kapacita - standartní výkon</t>
  </si>
  <si>
    <t>Disková kapacita - vysoký výkon</t>
  </si>
  <si>
    <t>Sazbu DPH doplní účastník na listu č.2 ve žlutě označeném poli.</t>
  </si>
  <si>
    <t>Celková hodnota za 24 měsíců s DPH</t>
  </si>
  <si>
    <t>Sazba DPH (v %)</t>
  </si>
  <si>
    <t>Výše DPH (v Kč)</t>
  </si>
  <si>
    <t>Účastník vyplní žlutě označené pole.</t>
  </si>
  <si>
    <t>Celková hodnota plnění (koše) bez DPH</t>
  </si>
  <si>
    <t>vRAM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</si>
</sst>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Kč-405]"/>
    <numFmt numFmtId="165" formatCode="#,##0.00\ &quot;Kč&quot;"/>
  </numFmts>
  <fonts count="13" x14ac:knownFonts="1"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i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"/>
    </font>
    <font>
      <sz val="10"/>
      <color rgb="FF000000"/>
      <name val="Arial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1" xfId="0" applyFont="1" applyBorder="1" applyAlignment="1"/>
    <xf numFmtId="0" fontId="4" fillId="0" borderId="0" xfId="0" applyFont="1"/>
    <xf numFmtId="0" fontId="5" fillId="0" borderId="0" xfId="0" applyFont="1"/>
    <xf numFmtId="165" fontId="0" fillId="0" borderId="0" xfId="0" applyNumberFormat="1"/>
    <xf numFmtId="0" fontId="3" fillId="0" borderId="1" xfId="0" applyFont="1" applyFill="1" applyBorder="1" applyAlignment="1"/>
    <xf numFmtId="0" fontId="0" fillId="0" borderId="0" xfId="0" applyAlignment="1">
      <alignment horizontal="center"/>
    </xf>
    <xf numFmtId="0" fontId="6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165" fontId="0" fillId="0" borderId="1" xfId="0" applyNumberFormat="1" applyBorder="1"/>
    <xf numFmtId="0" fontId="7" fillId="0" borderId="0" xfId="0" applyFont="1"/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/>
    </xf>
    <xf numFmtId="0" fontId="2" fillId="0" borderId="7" xfId="0" applyFont="1" applyBorder="1" applyAlignment="1"/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0" fontId="5" fillId="0" borderId="9" xfId="0" applyFont="1" applyBorder="1"/>
    <xf numFmtId="0" fontId="3" fillId="0" borderId="9" xfId="0" applyFont="1" applyFill="1" applyBorder="1" applyAlignment="1"/>
    <xf numFmtId="164" fontId="8" fillId="0" borderId="1" xfId="0" applyNumberFormat="1" applyFont="1" applyBorder="1"/>
    <xf numFmtId="0" fontId="10" fillId="0" borderId="0" xfId="0" applyFont="1"/>
    <xf numFmtId="0" fontId="12" fillId="3" borderId="0" xfId="0" applyFont="1" applyFill="1"/>
    <xf numFmtId="165" fontId="12" fillId="3" borderId="0" xfId="0" applyNumberFormat="1" applyFont="1" applyFill="1"/>
    <xf numFmtId="0" fontId="6" fillId="0" borderId="0" xfId="0" applyFont="1"/>
    <xf numFmtId="164" fontId="11" fillId="2" borderId="2" xfId="0" applyNumberFormat="1" applyFont="1" applyFill="1" applyBorder="1" applyAlignment="1" applyProtection="1">
      <protection locked="0"/>
    </xf>
    <xf numFmtId="164" fontId="11" fillId="2" borderId="3" xfId="0" applyNumberFormat="1" applyFont="1" applyFill="1" applyBorder="1" applyAlignment="1" applyProtection="1">
      <protection locked="0"/>
    </xf>
    <xf numFmtId="10" fontId="9" fillId="2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mejka1\AppData\Local\Microsoft\Windows\INetCache\Content.Outlook\K09L3YX4\Priloha%20c.%204%20-%20Tabulka%20pro%20vypocet%20nabidkove%20c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OUD - jednotkové ceny"/>
      <sheetName val="CLOUD - souhrn "/>
    </sheetNames>
    <sheetDataSet>
      <sheetData sheetId="0">
        <row r="7">
          <cell r="B7" t="str">
            <v>vRAM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zoomScaleNormal="100" workbookViewId="0">
      <selection activeCell="E5" sqref="E5"/>
    </sheetView>
  </sheetViews>
  <sheetFormatPr defaultRowHeight="12.75" x14ac:dyDescent="0.2"/>
  <cols>
    <col min="1" max="1" width="13.140625" customWidth="1"/>
    <col min="2" max="2" width="41.28515625" customWidth="1"/>
    <col min="3" max="3" width="8.85546875" bestFit="1" customWidth="1"/>
    <col min="4" max="4" width="9.28515625" bestFit="1" customWidth="1"/>
    <col min="5" max="5" width="28" customWidth="1"/>
  </cols>
  <sheetData>
    <row r="2" spans="1:5" s="7" customFormat="1" ht="15" x14ac:dyDescent="0.25">
      <c r="A2" s="12" t="s">
        <v>22</v>
      </c>
      <c r="B2"/>
      <c r="C2"/>
      <c r="D2"/>
      <c r="E2"/>
    </row>
    <row r="3" spans="1:5" s="7" customFormat="1" ht="15.75" thickBot="1" x14ac:dyDescent="0.3">
      <c r="A3" s="12"/>
      <c r="B3"/>
      <c r="C3"/>
      <c r="D3"/>
      <c r="E3"/>
    </row>
    <row r="4" spans="1:5" x14ac:dyDescent="0.2">
      <c r="A4" s="13" t="s">
        <v>0</v>
      </c>
      <c r="B4" s="14" t="s">
        <v>1</v>
      </c>
      <c r="C4" s="14" t="s">
        <v>9</v>
      </c>
      <c r="D4" s="14" t="s">
        <v>2</v>
      </c>
      <c r="E4" s="15" t="s">
        <v>3</v>
      </c>
    </row>
    <row r="5" spans="1:5" x14ac:dyDescent="0.2">
      <c r="A5" s="16">
        <v>1</v>
      </c>
      <c r="B5" s="2" t="s">
        <v>10</v>
      </c>
      <c r="C5" s="2">
        <v>1</v>
      </c>
      <c r="D5" s="2" t="s">
        <v>11</v>
      </c>
      <c r="E5" s="26">
        <v>0</v>
      </c>
    </row>
    <row r="6" spans="1:5" x14ac:dyDescent="0.2">
      <c r="A6" s="16">
        <v>2</v>
      </c>
      <c r="B6" s="2" t="s">
        <v>12</v>
      </c>
      <c r="C6" s="2">
        <v>1</v>
      </c>
      <c r="D6" s="2" t="s">
        <v>11</v>
      </c>
      <c r="E6" s="26">
        <v>0</v>
      </c>
    </row>
    <row r="7" spans="1:5" x14ac:dyDescent="0.2">
      <c r="A7" s="16">
        <v>3</v>
      </c>
      <c r="B7" s="2" t="s">
        <v>32</v>
      </c>
      <c r="C7" s="2">
        <v>1</v>
      </c>
      <c r="D7" s="2" t="s">
        <v>13</v>
      </c>
      <c r="E7" s="26">
        <v>0</v>
      </c>
    </row>
    <row r="8" spans="1:5" x14ac:dyDescent="0.2">
      <c r="A8" s="16">
        <v>4</v>
      </c>
      <c r="B8" s="2" t="s">
        <v>24</v>
      </c>
      <c r="C8" s="2">
        <v>1</v>
      </c>
      <c r="D8" s="2" t="s">
        <v>14</v>
      </c>
      <c r="E8" s="26">
        <v>0</v>
      </c>
    </row>
    <row r="9" spans="1:5" x14ac:dyDescent="0.2">
      <c r="A9" s="16">
        <v>5</v>
      </c>
      <c r="B9" s="6" t="s">
        <v>25</v>
      </c>
      <c r="C9" s="2">
        <v>1</v>
      </c>
      <c r="D9" s="2" t="s">
        <v>14</v>
      </c>
      <c r="E9" s="26">
        <v>0</v>
      </c>
    </row>
    <row r="10" spans="1:5" x14ac:dyDescent="0.2">
      <c r="A10" s="16">
        <v>6</v>
      </c>
      <c r="B10" s="6" t="s">
        <v>23</v>
      </c>
      <c r="C10" s="2">
        <v>1</v>
      </c>
      <c r="D10" s="2" t="s">
        <v>14</v>
      </c>
      <c r="E10" s="26">
        <v>0</v>
      </c>
    </row>
    <row r="11" spans="1:5" x14ac:dyDescent="0.2">
      <c r="A11" s="16">
        <v>7</v>
      </c>
      <c r="B11" s="2" t="s">
        <v>15</v>
      </c>
      <c r="C11" s="2">
        <v>1</v>
      </c>
      <c r="D11" s="2" t="s">
        <v>16</v>
      </c>
      <c r="E11" s="26">
        <v>0</v>
      </c>
    </row>
    <row r="12" spans="1:5" x14ac:dyDescent="0.2">
      <c r="A12" s="16">
        <v>8</v>
      </c>
      <c r="B12" s="2" t="s">
        <v>17</v>
      </c>
      <c r="C12" s="2">
        <v>1</v>
      </c>
      <c r="D12" s="2" t="s">
        <v>11</v>
      </c>
      <c r="E12" s="26">
        <v>0</v>
      </c>
    </row>
    <row r="13" spans="1:5" x14ac:dyDescent="0.2">
      <c r="A13" s="17">
        <v>9</v>
      </c>
      <c r="B13" s="2" t="s">
        <v>20</v>
      </c>
      <c r="C13" s="2">
        <v>1</v>
      </c>
      <c r="D13" s="2" t="s">
        <v>11</v>
      </c>
      <c r="E13" s="26">
        <v>0</v>
      </c>
    </row>
    <row r="14" spans="1:5" x14ac:dyDescent="0.2">
      <c r="A14" s="16">
        <v>10</v>
      </c>
      <c r="B14" s="2" t="s">
        <v>21</v>
      </c>
      <c r="C14" s="2">
        <v>1</v>
      </c>
      <c r="D14" s="2" t="s">
        <v>11</v>
      </c>
      <c r="E14" s="26">
        <v>0</v>
      </c>
    </row>
    <row r="15" spans="1:5" x14ac:dyDescent="0.2">
      <c r="A15" s="17">
        <v>11</v>
      </c>
      <c r="B15" s="2" t="s">
        <v>18</v>
      </c>
      <c r="C15" s="2">
        <v>1</v>
      </c>
      <c r="D15" s="2" t="s">
        <v>11</v>
      </c>
      <c r="E15" s="26">
        <v>0</v>
      </c>
    </row>
    <row r="16" spans="1:5" ht="13.5" thickBot="1" x14ac:dyDescent="0.25">
      <c r="A16" s="18">
        <v>12</v>
      </c>
      <c r="B16" s="19" t="s">
        <v>7</v>
      </c>
      <c r="C16" s="20">
        <v>1</v>
      </c>
      <c r="D16" s="19" t="s">
        <v>11</v>
      </c>
      <c r="E16" s="27">
        <v>0</v>
      </c>
    </row>
    <row r="19" spans="1:6" x14ac:dyDescent="0.2">
      <c r="A19" s="3" t="s">
        <v>4</v>
      </c>
    </row>
    <row r="20" spans="1:6" x14ac:dyDescent="0.2">
      <c r="A20" s="3" t="s">
        <v>5</v>
      </c>
    </row>
    <row r="21" spans="1:6" x14ac:dyDescent="0.2">
      <c r="A21" s="22" t="s">
        <v>26</v>
      </c>
    </row>
    <row r="22" spans="1:6" x14ac:dyDescent="0.2">
      <c r="F22" s="1"/>
    </row>
    <row r="23" spans="1:6" x14ac:dyDescent="0.2">
      <c r="B23" s="1"/>
      <c r="C23" s="1"/>
      <c r="D23" s="1"/>
      <c r="E23" s="1"/>
      <c r="F23" s="1"/>
    </row>
    <row r="24" spans="1:6" x14ac:dyDescent="0.2">
      <c r="B24" s="1"/>
      <c r="C24" s="1"/>
      <c r="D24" s="1"/>
      <c r="E24" s="1"/>
    </row>
  </sheetData>
  <sheetProtection algorithmName="SHA-512" hashValue="NrDhUT4Jd4AmKhIoEpdz5AvOJ7hu0dXhZGHsALUO0L/clNJ1jp8AbficGOLD4lni5dDY63w0gmNy4FkOo43xAw==" saltValue="jfDaNHbUy4UqZXk9Xks46Q==" spinCount="100000" sheet="1" objects="1" scenarios="1" selectLockedCells="1"/>
  <pageMargins left="0.7" right="0.7" top="0.78740157499999996" bottom="0.78740157499999996" header="0.3" footer="0.3"/>
  <pageSetup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9"/>
  <sheetViews>
    <sheetView tabSelected="1" zoomScaleNormal="100" workbookViewId="0">
      <selection activeCell="E24" sqref="E24"/>
    </sheetView>
  </sheetViews>
  <sheetFormatPr defaultRowHeight="12.75" x14ac:dyDescent="0.2"/>
  <cols>
    <col min="1" max="1" width="26.28515625" bestFit="1" customWidth="1"/>
    <col min="2" max="2" width="34.7109375" customWidth="1"/>
    <col min="3" max="3" width="8.28515625" bestFit="1" customWidth="1"/>
    <col min="4" max="4" width="13.28515625" bestFit="1" customWidth="1"/>
    <col min="5" max="5" width="24.28515625" bestFit="1" customWidth="1"/>
  </cols>
  <sheetData>
    <row r="4" spans="1:5" s="7" customFormat="1" x14ac:dyDescent="0.2">
      <c r="A4" s="8" t="s">
        <v>0</v>
      </c>
      <c r="B4" s="9" t="s">
        <v>1</v>
      </c>
      <c r="C4" s="9" t="s">
        <v>9</v>
      </c>
      <c r="D4" s="9" t="s">
        <v>2</v>
      </c>
      <c r="E4" s="9" t="s">
        <v>19</v>
      </c>
    </row>
    <row r="5" spans="1:5" x14ac:dyDescent="0.2">
      <c r="A5" s="10">
        <f>'CLOUD - jednotkové ceny'!A5</f>
        <v>1</v>
      </c>
      <c r="B5" s="10" t="str">
        <f>'CLOUD - jednotkové ceny'!B5</f>
        <v>Cloudová technologie (hypervisor)</v>
      </c>
      <c r="C5" s="10">
        <v>1</v>
      </c>
      <c r="D5" s="2" t="s">
        <v>11</v>
      </c>
      <c r="E5" s="11">
        <f>C5*'CLOUD - jednotkové ceny'!E5</f>
        <v>0</v>
      </c>
    </row>
    <row r="6" spans="1:5" x14ac:dyDescent="0.2">
      <c r="A6" s="10">
        <f>'CLOUD - jednotkové ceny'!A6</f>
        <v>2</v>
      </c>
      <c r="B6" s="10" t="str">
        <f>'CLOUD - jednotkové ceny'!B6</f>
        <v>vCPU</v>
      </c>
      <c r="C6" s="10">
        <v>128</v>
      </c>
      <c r="D6" s="2" t="s">
        <v>11</v>
      </c>
      <c r="E6" s="11">
        <f>C6*'CLOUD - jednotkové ceny'!E6</f>
        <v>0</v>
      </c>
    </row>
    <row r="7" spans="1:5" x14ac:dyDescent="0.2">
      <c r="A7" s="10">
        <f>'CLOUD - jednotkové ceny'!A7</f>
        <v>3</v>
      </c>
      <c r="B7" s="10" t="str">
        <f>'[1]CLOUD - jednotkové ceny'!B7</f>
        <v>vRAM</v>
      </c>
      <c r="C7" s="10">
        <v>512</v>
      </c>
      <c r="D7" s="2" t="s">
        <v>13</v>
      </c>
      <c r="E7" s="11">
        <f>C7*'CLOUD - jednotkové ceny'!E7</f>
        <v>0</v>
      </c>
    </row>
    <row r="8" spans="1:5" x14ac:dyDescent="0.2">
      <c r="A8" s="10">
        <f>'CLOUD - jednotkové ceny'!A8</f>
        <v>4</v>
      </c>
      <c r="B8" s="10" t="str">
        <f>'CLOUD - jednotkové ceny'!B8</f>
        <v>Disková kapacita - standartní výkon</v>
      </c>
      <c r="C8" s="10">
        <v>50</v>
      </c>
      <c r="D8" s="2" t="s">
        <v>14</v>
      </c>
      <c r="E8" s="11">
        <f>C8*'CLOUD - jednotkové ceny'!E8</f>
        <v>0</v>
      </c>
    </row>
    <row r="9" spans="1:5" x14ac:dyDescent="0.2">
      <c r="A9" s="10">
        <f>'CLOUD - jednotkové ceny'!A9</f>
        <v>5</v>
      </c>
      <c r="B9" s="10" t="str">
        <f>'CLOUD - jednotkové ceny'!B9</f>
        <v>Disková kapacita - vysoký výkon</v>
      </c>
      <c r="C9" s="10">
        <v>35</v>
      </c>
      <c r="D9" s="2" t="s">
        <v>14</v>
      </c>
      <c r="E9" s="11">
        <f>C9*'CLOUD - jednotkové ceny'!E9</f>
        <v>0</v>
      </c>
    </row>
    <row r="10" spans="1:5" x14ac:dyDescent="0.2">
      <c r="A10" s="10">
        <f>'CLOUD - jednotkové ceny'!A10</f>
        <v>6</v>
      </c>
      <c r="B10" s="10" t="str">
        <f>'CLOUD - jednotkové ceny'!B10</f>
        <v>Disková kapacita - špičkový výkon</v>
      </c>
      <c r="C10" s="10">
        <v>15</v>
      </c>
      <c r="D10" s="2" t="s">
        <v>14</v>
      </c>
      <c r="E10" s="11">
        <f>C10*'CLOUD - jednotkové ceny'!E10</f>
        <v>0</v>
      </c>
    </row>
    <row r="11" spans="1:5" x14ac:dyDescent="0.2">
      <c r="A11" s="10">
        <f>'CLOUD - jednotkové ceny'!A11</f>
        <v>7</v>
      </c>
      <c r="B11" s="10" t="str">
        <f>'CLOUD - jednotkové ceny'!B11</f>
        <v>Internetová konektivita</v>
      </c>
      <c r="C11" s="10">
        <v>1</v>
      </c>
      <c r="D11" s="2" t="s">
        <v>16</v>
      </c>
      <c r="E11" s="11">
        <f>C11*'CLOUD - jednotkové ceny'!E11</f>
        <v>0</v>
      </c>
    </row>
    <row r="12" spans="1:5" x14ac:dyDescent="0.2">
      <c r="A12" s="10">
        <f>'CLOUD - jednotkové ceny'!A12</f>
        <v>8</v>
      </c>
      <c r="B12" s="10" t="str">
        <f>'CLOUD - jednotkové ceny'!B12</f>
        <v>Statická IPv4 adresa</v>
      </c>
      <c r="C12" s="10">
        <v>12</v>
      </c>
      <c r="D12" s="2" t="s">
        <v>11</v>
      </c>
      <c r="E12" s="11">
        <f>C12*'CLOUD - jednotkové ceny'!E12</f>
        <v>0</v>
      </c>
    </row>
    <row r="13" spans="1:5" x14ac:dyDescent="0.2">
      <c r="A13" s="10">
        <f>'CLOUD - jednotkové ceny'!A13</f>
        <v>9</v>
      </c>
      <c r="B13" s="10" t="str">
        <f>'CLOUD - jednotkové ceny'!B13</f>
        <v>Statická IPv6 adresa</v>
      </c>
      <c r="C13" s="10">
        <v>256</v>
      </c>
      <c r="D13" s="2" t="s">
        <v>11</v>
      </c>
      <c r="E13" s="11">
        <f>C13*'CLOUD - jednotkové ceny'!E13</f>
        <v>0</v>
      </c>
    </row>
    <row r="14" spans="1:5" x14ac:dyDescent="0.2">
      <c r="A14" s="10">
        <f>'CLOUD - jednotkové ceny'!A14</f>
        <v>10</v>
      </c>
      <c r="B14" s="10" t="str">
        <f>'CLOUD - jednotkové ceny'!B14</f>
        <v>Zálohování - licence pro jeden VM</v>
      </c>
      <c r="C14" s="10">
        <v>10</v>
      </c>
      <c r="D14" s="2" t="s">
        <v>11</v>
      </c>
      <c r="E14" s="11">
        <f>C14*'CLOUD - jednotkové ceny'!E14</f>
        <v>0</v>
      </c>
    </row>
    <row r="15" spans="1:5" x14ac:dyDescent="0.2">
      <c r="A15" s="10">
        <f>'CLOUD - jednotkové ceny'!A15</f>
        <v>11</v>
      </c>
      <c r="B15" s="10" t="str">
        <f>'CLOUD - jednotkové ceny'!B15</f>
        <v>Support / helpdesk</v>
      </c>
      <c r="C15" s="10">
        <v>1</v>
      </c>
      <c r="D15" s="2" t="s">
        <v>11</v>
      </c>
      <c r="E15" s="11">
        <f>C15*'CLOUD - jednotkové ceny'!E15</f>
        <v>0</v>
      </c>
    </row>
    <row r="18" spans="1:5" x14ac:dyDescent="0.2">
      <c r="A18" s="4" t="s">
        <v>8</v>
      </c>
      <c r="E18" s="5">
        <f>SUM(E5:E17)</f>
        <v>0</v>
      </c>
    </row>
    <row r="20" spans="1:5" x14ac:dyDescent="0.2">
      <c r="A20" s="4" t="s">
        <v>6</v>
      </c>
      <c r="B20">
        <v>24</v>
      </c>
      <c r="E20" s="5">
        <f>E18*B20</f>
        <v>0</v>
      </c>
    </row>
    <row r="21" spans="1:5" x14ac:dyDescent="0.2">
      <c r="A21" s="4" t="s">
        <v>7</v>
      </c>
      <c r="E21" s="5">
        <f>'CLOUD - jednotkové ceny'!E16</f>
        <v>0</v>
      </c>
    </row>
    <row r="23" spans="1:5" ht="15.75" x14ac:dyDescent="0.25">
      <c r="A23" s="23" t="s">
        <v>31</v>
      </c>
      <c r="B23" s="23"/>
      <c r="C23" s="23"/>
      <c r="D23" s="23"/>
      <c r="E23" s="24">
        <f>E20+E21</f>
        <v>0</v>
      </c>
    </row>
    <row r="24" spans="1:5" x14ac:dyDescent="0.2">
      <c r="A24" t="s">
        <v>28</v>
      </c>
      <c r="E24" s="28">
        <v>0</v>
      </c>
    </row>
    <row r="25" spans="1:5" x14ac:dyDescent="0.2">
      <c r="A25" t="s">
        <v>29</v>
      </c>
      <c r="E25" s="21">
        <f>E24*E23</f>
        <v>0</v>
      </c>
    </row>
    <row r="26" spans="1:5" x14ac:dyDescent="0.2">
      <c r="A26" s="4" t="s">
        <v>27</v>
      </c>
      <c r="E26" s="21">
        <f>E23+E25</f>
        <v>0</v>
      </c>
    </row>
    <row r="29" spans="1:5" x14ac:dyDescent="0.2">
      <c r="A29" s="25" t="s">
        <v>30</v>
      </c>
    </row>
  </sheetData>
  <sheetProtection algorithmName="SHA-512" hashValue="Jyjft1zw4Zqk3Z2q1XLSsGB7aSe1y0V2MMQsBP1YuaOBRCS9KXxY6VEZggeai9Z2TiD5s6tHuCBnDtgTEP8sTg==" saltValue="H60DJNx8MkQbbBRrLo1N8Q==" spinCount="100000" sheet="1" objects="1" scenarios="1" selectLockedCells="1"/>
  <pageMargins left="0.7" right="0.7" top="0.78740157499999996" bottom="0.78740157499999996" header="0.3" footer="0.3"/>
  <pageSetup paperSize="9" scale="8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387C0846A9DE499729BBFCCF6E8272" ma:contentTypeVersion="" ma:contentTypeDescription="Vytvoří nový dokument" ma:contentTypeScope="" ma:versionID="c4254c961c46dd2dbb27f456460b4a9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vinny xmlns="$ListId:dokumentyvz;">false</Povinny>
    <SchvalovaciRizeni xmlns="$ListId:dokumentyvz;">false</SchvalovaciRizeni>
    <PripominkoveRizeni xmlns="$ListId:dokumentyvz;">false</PripominkoveRizeni>
    <TypVZ xmlns="$ListId:dokumentyvz;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CFF6FA-48B6-436F-B4CE-6943EDE53C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ED9666-1707-46CC-8FFF-4D0BB912FCDC}">
  <ds:schemaRefs>
    <ds:schemaRef ds:uri="http://purl.org/dc/dcmitype/"/>
    <ds:schemaRef ds:uri="$ListId:dokumentyvz;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DB6E4AE-C5D4-4ADA-8FE5-4BD7EB3F39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CLOUD - jednotkové ceny</vt:lpstr>
      <vt:lpstr>CLOUD - souhrn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Gottová Eva</dc:creator>
  <dc:description/>
  <cp:lastModifiedBy>Uživatel</cp:lastModifiedBy>
  <cp:revision>4</cp:revision>
  <dcterms:created xsi:type="dcterms:W3CDTF">2018-07-24T09:00:05Z</dcterms:created>
  <dcterms:modified xsi:type="dcterms:W3CDTF">2020-02-27T09:20:12Z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0x010100A5387C0846A9DE499729BBFCCF6E8272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