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activeTab="1"/>
  </bookViews>
  <sheets>
    <sheet name="krycí list" sheetId="2" r:id="rId1"/>
    <sheet name="oběžný výtah" sheetId="1" r:id="rId2"/>
    <sheet name="List3" sheetId="3" state="hidden" r:id="rId3"/>
  </sheets>
  <calcPr calcId="152511"/>
</workbook>
</file>

<file path=xl/calcChain.xml><?xml version="1.0" encoding="utf-8"?>
<calcChain xmlns="http://schemas.openxmlformats.org/spreadsheetml/2006/main">
  <c r="E18" i="1" l="1"/>
  <c r="E17" i="1"/>
  <c r="E13" i="1"/>
  <c r="E12" i="1"/>
  <c r="E4" i="1"/>
  <c r="E5" i="1"/>
  <c r="E6" i="1"/>
  <c r="E7" i="1"/>
  <c r="E8" i="1"/>
  <c r="E19" i="1" l="1"/>
  <c r="C21" i="2" s="1"/>
  <c r="C23" i="2" s="1"/>
  <c r="C24" i="2" s="1"/>
</calcChain>
</file>

<file path=xl/sharedStrings.xml><?xml version="1.0" encoding="utf-8"?>
<sst xmlns="http://schemas.openxmlformats.org/spreadsheetml/2006/main" count="58" uniqueCount="46">
  <si>
    <t>Specifikace úkonu / materiálu</t>
  </si>
  <si>
    <t>Specifikace ceny</t>
  </si>
  <si>
    <t>Jednotková cena</t>
  </si>
  <si>
    <t>Počet úkonů/rok</t>
  </si>
  <si>
    <t>Cena v Kč bez DPH</t>
  </si>
  <si>
    <t>Odborná zkouška (OZ)</t>
  </si>
  <si>
    <t>cena za provedení OZ na 1 výtah dle ČSN 27 4007, včetně práce a dopravy</t>
  </si>
  <si>
    <t>Odborná zkouška (OZ) po podstatných změnách</t>
  </si>
  <si>
    <t>cena za provedení OZ  na 1 výtah dle ČSN 27 4007,včetně práce a dopravy</t>
  </si>
  <si>
    <t>Inspekční prohlídka (IP)</t>
  </si>
  <si>
    <t>cena za provedení IP na 1 výtah dle ČSN 27 4007, včetně práce a dopravy</t>
  </si>
  <si>
    <t>Zaškolení zaměstnance ČRo na funkci Dozorce / řidiče výtahu</t>
  </si>
  <si>
    <t xml:space="preserve">cena zaškolení za 1 zaměstnance dle technické normy ČSN 27 4002 </t>
  </si>
  <si>
    <t>Bežná oprava</t>
  </si>
  <si>
    <t>(opravy prováděné na základě samostatných cenových nabídek a na základě předem vystavených objednávek, sazby platí i v případě předem objednaných oprav prováděných dle požadavků objednatele o víkendech či svátcích, pokud nebude v jednotlivém případě dohodnuto jinak, posádka se skládá maximálně ze 2 pracovníků)</t>
  </si>
  <si>
    <t>Práce - běžná oprava</t>
  </si>
  <si>
    <t>hodinová sazba za 1 pracovníka</t>
  </si>
  <si>
    <t>Doprava - běžná oprava</t>
  </si>
  <si>
    <t>paušální sazba za 1 výjezd</t>
  </si>
  <si>
    <t>(havaríjní výjezdy / vyproštění  / opravy  prováděné v požadovaném dojezdovém čase na základě telefonické objednávky na havarijní linku s následným potvrzením výjezdu přes e-mail, sazby platí i v případě havarijních výjezdů, vyproštění a havarijních oprav prováděných o víkendu či svátcích, posádka se skládá ze 2 pracovníků)</t>
  </si>
  <si>
    <t>Práce  - havarijní výjezd / vyproštění / oprava</t>
  </si>
  <si>
    <t>Doprava - havarijní výjezd / vyproštění / oprava</t>
  </si>
  <si>
    <t xml:space="preserve">Havaríjní výjezd / vyproštění </t>
  </si>
  <si>
    <t>Celková cena za prohlídky, zkoušky, zaškolení a opravy za 1 rok bez DPH</t>
  </si>
  <si>
    <t>Uchazeč vyplní všechna modře označená pole</t>
  </si>
  <si>
    <t>Tabulka pro výpočet nabídkové ceny - cenová nabídka</t>
  </si>
  <si>
    <t>Akce:</t>
  </si>
  <si>
    <t>Č.j. VZ:</t>
  </si>
  <si>
    <t>Pozn.:</t>
  </si>
  <si>
    <t>Údaje o uchazeči:</t>
  </si>
  <si>
    <t>Obchodní název:</t>
  </si>
  <si>
    <t>Sídlo (adresa):</t>
  </si>
  <si>
    <t>IČ:</t>
  </si>
  <si>
    <t>DIČ:</t>
  </si>
  <si>
    <t xml:space="preserve">Celková cena bez DPH: </t>
  </si>
  <si>
    <t>DPH (%)</t>
  </si>
  <si>
    <t>DPH za část</t>
  </si>
  <si>
    <t xml:space="preserve">Celková s DPH: </t>
  </si>
  <si>
    <t xml:space="preserve">Uchazeč vyplní modře označená pole </t>
  </si>
  <si>
    <t>Sumarizace nabídkové ceny</t>
  </si>
  <si>
    <t>paušální cena za provedení  na 1 výtah dle ČSN 27 4002, za období 2 měsíců, včetně práce a dopravy</t>
  </si>
  <si>
    <t>Pravidelná servisní prohlídka, odborná zkouška, odborná zkouška po podstatných změnách, inspekční prohlídka, zaškolení zaměstnance</t>
  </si>
  <si>
    <t>Pravidelná servisní prohlídka oběžného výtahu požadovaného rozsahu ve frekvenci 1 x 2 měsíce, včetně provádění odborné prohlídky (OP) osobního výtahu</t>
  </si>
  <si>
    <t xml:space="preserve">Pokud uchazeč ocení kteroukoliv požadovanou položku nulovou nebo mimořádně nízkou nabídkovou cenou, bude vyzván k objasnění nejasnosti v nabídce   </t>
  </si>
  <si>
    <t xml:space="preserve">RÁMCOVÁ DOHODA O POSKYTOVÁNÍ SLUŽEB
 na služby: část 2 VZ - Servis, opravy a údržba oběžného výtahu „Páternoster“ v budově ČRo
</t>
  </si>
  <si>
    <t>oběžný výtah „Páternoster“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</si>
</sst>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#,##0.00\ &quot;Kč&quot;;\-#,##0.00\ &quot;Kč&quot;"/>
    <numFmt numFmtId="164" formatCode="#,##0\ &quot;Kč&quot;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5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5" xfId="0" applyNumberFormat="1" applyFont="1" applyBorder="1" applyAlignment="1">
      <alignment horizontal="center" vertical="top" wrapText="1"/>
    </xf>
    <xf numFmtId="7" fontId="4" fillId="0" borderId="6" xfId="0" applyNumberFormat="1" applyFont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4" fillId="0" borderId="14" xfId="0" applyNumberFormat="1" applyFont="1" applyBorder="1" applyAlignment="1">
      <alignment horizontal="center" vertical="top" wrapText="1"/>
    </xf>
    <xf numFmtId="7" fontId="4" fillId="0" borderId="15" xfId="0" applyNumberFormat="1" applyFont="1" applyBorder="1" applyAlignment="1">
      <alignment horizontal="center" vertical="top" wrapText="1"/>
    </xf>
    <xf numFmtId="7" fontId="4" fillId="3" borderId="5" xfId="0" applyNumberFormat="1" applyFont="1" applyFill="1" applyBorder="1" applyAlignment="1">
      <alignment horizontal="center" vertical="top" wrapText="1"/>
    </xf>
    <xf numFmtId="7" fontId="4" fillId="3" borderId="14" xfId="0" applyNumberFormat="1" applyFont="1" applyFill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/>
    </xf>
    <xf numFmtId="0" fontId="4" fillId="0" borderId="1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1" fillId="0" borderId="0" xfId="0" applyFont="1"/>
    <xf numFmtId="0" fontId="11" fillId="0" borderId="0" xfId="0" applyFont="1"/>
    <xf numFmtId="0" fontId="12" fillId="0" borderId="0" xfId="0" applyFont="1"/>
    <xf numFmtId="0" fontId="0" fillId="5" borderId="0" xfId="0" applyFill="1"/>
    <xf numFmtId="0" fontId="1" fillId="0" borderId="0" xfId="0" applyFont="1" applyAlignment="1">
      <alignment horizontal="right"/>
    </xf>
    <xf numFmtId="0" fontId="1" fillId="0" borderId="5" xfId="0" applyFont="1" applyBorder="1"/>
    <xf numFmtId="164" fontId="15" fillId="0" borderId="5" xfId="0" applyNumberFormat="1" applyFont="1" applyBorder="1"/>
    <xf numFmtId="0" fontId="15" fillId="6" borderId="5" xfId="0" applyFont="1" applyFill="1" applyBorder="1"/>
    <xf numFmtId="164" fontId="16" fillId="0" borderId="5" xfId="0" applyNumberFormat="1" applyFont="1" applyBorder="1"/>
    <xf numFmtId="9" fontId="15" fillId="5" borderId="5" xfId="0" applyNumberFormat="1" applyFont="1" applyFill="1" applyBorder="1"/>
    <xf numFmtId="0" fontId="14" fillId="0" borderId="17" xfId="0" applyFont="1" applyBorder="1"/>
    <xf numFmtId="0" fontId="14" fillId="0" borderId="18" xfId="0" applyFont="1" applyBorder="1"/>
    <xf numFmtId="7" fontId="14" fillId="0" borderId="16" xfId="0" applyNumberFormat="1" applyFont="1" applyBorder="1"/>
    <xf numFmtId="0" fontId="0" fillId="0" borderId="0" xfId="0" applyFill="1"/>
    <xf numFmtId="0" fontId="1" fillId="0" borderId="22" xfId="0" applyFont="1" applyBorder="1" applyAlignment="1"/>
    <xf numFmtId="0" fontId="0" fillId="0" borderId="23" xfId="0" applyBorder="1" applyAlignment="1"/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1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5" borderId="19" xfId="0" applyFont="1" applyFill="1" applyBorder="1" applyAlignment="1"/>
    <xf numFmtId="0" fontId="4" fillId="4" borderId="1" xfId="0" applyFont="1" applyFill="1" applyBorder="1" applyAlignment="1">
      <alignment horizontal="center" vertical="top"/>
    </xf>
    <xf numFmtId="0" fontId="4" fillId="4" borderId="2" xfId="0" applyFont="1" applyFill="1" applyBorder="1" applyAlignment="1">
      <alignment horizontal="center" vertical="top"/>
    </xf>
    <xf numFmtId="0" fontId="4" fillId="4" borderId="3" xfId="0" applyFont="1" applyFill="1" applyBorder="1" applyAlignment="1">
      <alignment horizontal="center" vertical="top"/>
    </xf>
    <xf numFmtId="0" fontId="5" fillId="4" borderId="20" xfId="0" applyFont="1" applyFill="1" applyBorder="1" applyAlignment="1">
      <alignment horizontal="center" vertical="top" wrapText="1"/>
    </xf>
    <xf numFmtId="0" fontId="4" fillId="4" borderId="19" xfId="0" applyFont="1" applyFill="1" applyBorder="1" applyAlignment="1">
      <alignment horizontal="center" vertical="top" wrapText="1"/>
    </xf>
    <xf numFmtId="0" fontId="4" fillId="4" borderId="21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6" fillId="4" borderId="20" xfId="0" applyFont="1" applyFill="1" applyBorder="1" applyAlignment="1">
      <alignment horizontal="center" vertical="top"/>
    </xf>
    <xf numFmtId="0" fontId="7" fillId="4" borderId="19" xfId="0" applyFont="1" applyFill="1" applyBorder="1" applyAlignment="1">
      <alignment horizontal="center" vertical="top"/>
    </xf>
    <xf numFmtId="0" fontId="7" fillId="4" borderId="21" xfId="0" applyFont="1" applyFill="1" applyBorder="1" applyAlignment="1">
      <alignment horizontal="center" vertical="top"/>
    </xf>
    <xf numFmtId="0" fontId="8" fillId="4" borderId="7" xfId="0" applyFont="1" applyFill="1" applyBorder="1" applyAlignment="1">
      <alignment horizontal="center" vertical="top" wrapText="1"/>
    </xf>
    <xf numFmtId="0" fontId="9" fillId="4" borderId="8" xfId="0" applyFont="1" applyFill="1" applyBorder="1" applyAlignment="1">
      <alignment horizontal="center" vertical="top" wrapText="1"/>
    </xf>
    <xf numFmtId="0" fontId="9" fillId="4" borderId="9" xfId="0" applyFont="1" applyFill="1" applyBorder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29"/>
  <sheetViews>
    <sheetView topLeftCell="A2" workbookViewId="0">
      <selection activeCell="C22" sqref="C22"/>
    </sheetView>
  </sheetViews>
  <sheetFormatPr defaultRowHeight="15" x14ac:dyDescent="0.25"/>
  <cols>
    <col min="1" max="2" width="10.28515625" customWidth="1"/>
    <col min="3" max="3" width="60.7109375" customWidth="1"/>
    <col min="6" max="7" width="14.5703125" customWidth="1"/>
  </cols>
  <sheetData>
    <row r="1" spans="1:3" ht="18.75" x14ac:dyDescent="0.3">
      <c r="A1" s="25" t="s">
        <v>25</v>
      </c>
    </row>
    <row r="2" spans="1:3" ht="18.75" x14ac:dyDescent="0.3">
      <c r="A2" s="41"/>
      <c r="B2" s="42"/>
      <c r="C2" s="42"/>
    </row>
    <row r="3" spans="1:3" x14ac:dyDescent="0.25">
      <c r="A3" t="s">
        <v>26</v>
      </c>
      <c r="B3" s="39" t="s">
        <v>44</v>
      </c>
      <c r="C3" s="40"/>
    </row>
    <row r="4" spans="1:3" x14ac:dyDescent="0.25">
      <c r="B4" s="40"/>
      <c r="C4" s="40"/>
    </row>
    <row r="5" spans="1:3" x14ac:dyDescent="0.25">
      <c r="B5" s="40"/>
      <c r="C5" s="40"/>
    </row>
    <row r="6" spans="1:3" x14ac:dyDescent="0.25">
      <c r="B6" s="40"/>
      <c r="C6" s="40"/>
    </row>
    <row r="7" spans="1:3" x14ac:dyDescent="0.25">
      <c r="A7" t="s">
        <v>27</v>
      </c>
    </row>
    <row r="10" spans="1:3" x14ac:dyDescent="0.25">
      <c r="A10" s="44" t="s">
        <v>29</v>
      </c>
      <c r="B10" s="45"/>
      <c r="C10" s="26"/>
    </row>
    <row r="12" spans="1:3" x14ac:dyDescent="0.25">
      <c r="A12" s="23"/>
      <c r="B12" s="27" t="s">
        <v>30</v>
      </c>
      <c r="C12" s="26"/>
    </row>
    <row r="14" spans="1:3" x14ac:dyDescent="0.25">
      <c r="A14" s="23"/>
      <c r="B14" s="27" t="s">
        <v>31</v>
      </c>
      <c r="C14" s="26"/>
    </row>
    <row r="15" spans="1:3" x14ac:dyDescent="0.25">
      <c r="A15" s="23"/>
      <c r="B15" s="23" t="s">
        <v>32</v>
      </c>
      <c r="C15" s="26"/>
    </row>
    <row r="16" spans="1:3" x14ac:dyDescent="0.25">
      <c r="A16" s="23"/>
      <c r="B16" s="23" t="s">
        <v>33</v>
      </c>
      <c r="C16" s="26"/>
    </row>
    <row r="17" spans="1:3" x14ac:dyDescent="0.25">
      <c r="A17" s="23"/>
      <c r="B17" s="23"/>
      <c r="C17" s="36"/>
    </row>
    <row r="18" spans="1:3" x14ac:dyDescent="0.25">
      <c r="A18" s="23"/>
      <c r="B18" s="23"/>
      <c r="C18" s="36"/>
    </row>
    <row r="19" spans="1:3" x14ac:dyDescent="0.25">
      <c r="A19" s="23" t="s">
        <v>39</v>
      </c>
      <c r="B19" s="23"/>
      <c r="C19" s="23"/>
    </row>
    <row r="21" spans="1:3" ht="18.75" x14ac:dyDescent="0.3">
      <c r="A21" s="28" t="s">
        <v>34</v>
      </c>
      <c r="B21" s="28"/>
      <c r="C21" s="29">
        <f>'oběžný výtah'!E19</f>
        <v>0</v>
      </c>
    </row>
    <row r="22" spans="1:3" ht="18.75" x14ac:dyDescent="0.3">
      <c r="A22" s="37" t="s">
        <v>35</v>
      </c>
      <c r="B22" s="38"/>
      <c r="C22" s="32">
        <v>0</v>
      </c>
    </row>
    <row r="23" spans="1:3" ht="18.75" x14ac:dyDescent="0.3">
      <c r="A23" s="37" t="s">
        <v>36</v>
      </c>
      <c r="B23" s="38"/>
      <c r="C23" s="30">
        <f>C21*C22</f>
        <v>0</v>
      </c>
    </row>
    <row r="24" spans="1:3" ht="18.75" x14ac:dyDescent="0.3">
      <c r="A24" s="28" t="s">
        <v>37</v>
      </c>
      <c r="B24" s="28"/>
      <c r="C24" s="31">
        <f>C21+C23</f>
        <v>0</v>
      </c>
    </row>
    <row r="27" spans="1:3" x14ac:dyDescent="0.25">
      <c r="A27" t="s">
        <v>28</v>
      </c>
      <c r="B27" t="s">
        <v>38</v>
      </c>
    </row>
    <row r="28" spans="1:3" x14ac:dyDescent="0.25">
      <c r="B28" s="43" t="s">
        <v>43</v>
      </c>
      <c r="C28" s="43"/>
    </row>
    <row r="29" spans="1:3" x14ac:dyDescent="0.25">
      <c r="B29" s="43"/>
      <c r="C29" s="43"/>
    </row>
  </sheetData>
  <sheetProtection algorithmName="SHA-512" hashValue="uJCcjixe3qskruqnbG5XwNWAoT9WB8vJt3sKe1tWucnLyRvLsQoLeBlnWnYSvfywK+dmDN7V2tdJAt5HViTXlQ==" saltValue="M6/dsiDKXty/tRnKxabIyQ==" spinCount="100000" sheet="1" objects="1" scenarios="1"/>
  <protectedRanges>
    <protectedRange sqref="C22" name="Oblast4"/>
    <protectedRange sqref="C14:C16" name="Oblast3"/>
    <protectedRange sqref="C12" name="Oblast2"/>
    <protectedRange sqref="C10" name="Oblast1"/>
  </protectedRanges>
  <mergeCells count="6">
    <mergeCell ref="A23:B23"/>
    <mergeCell ref="B3:C6"/>
    <mergeCell ref="A2:C2"/>
    <mergeCell ref="B28:C29"/>
    <mergeCell ref="A10:B10"/>
    <mergeCell ref="A22:B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3"/>
  <sheetViews>
    <sheetView tabSelected="1" zoomScale="110" zoomScaleNormal="110" workbookViewId="0">
      <selection activeCell="C4" sqref="C4"/>
    </sheetView>
  </sheetViews>
  <sheetFormatPr defaultRowHeight="15" x14ac:dyDescent="0.25"/>
  <cols>
    <col min="1" max="1" width="34.42578125" customWidth="1"/>
    <col min="2" max="2" width="33.5703125" customWidth="1"/>
    <col min="3" max="3" width="18.140625" customWidth="1"/>
    <col min="4" max="4" width="14.42578125" customWidth="1"/>
    <col min="5" max="5" width="23.140625" customWidth="1"/>
  </cols>
  <sheetData>
    <row r="1" spans="1:5" ht="16.5" thickBot="1" x14ac:dyDescent="0.3">
      <c r="A1" s="1" t="s">
        <v>45</v>
      </c>
      <c r="B1" s="2"/>
      <c r="C1" s="2"/>
      <c r="D1" s="2"/>
      <c r="E1" s="2"/>
    </row>
    <row r="2" spans="1:5" ht="20.100000000000001" customHeight="1" x14ac:dyDescent="0.25">
      <c r="A2" s="47" t="s">
        <v>41</v>
      </c>
      <c r="B2" s="48"/>
      <c r="C2" s="48"/>
      <c r="D2" s="48"/>
      <c r="E2" s="49"/>
    </row>
    <row r="3" spans="1:5" x14ac:dyDescent="0.25">
      <c r="A3" s="3" t="s">
        <v>0</v>
      </c>
      <c r="B3" s="4" t="s">
        <v>1</v>
      </c>
      <c r="C3" s="4" t="s">
        <v>2</v>
      </c>
      <c r="D3" s="4" t="s">
        <v>3</v>
      </c>
      <c r="E3" s="5" t="s">
        <v>4</v>
      </c>
    </row>
    <row r="4" spans="1:5" ht="50.1" customHeight="1" x14ac:dyDescent="0.25">
      <c r="A4" s="6" t="s">
        <v>42</v>
      </c>
      <c r="B4" s="7" t="s">
        <v>40</v>
      </c>
      <c r="C4" s="18">
        <v>0</v>
      </c>
      <c r="D4" s="20">
        <v>6</v>
      </c>
      <c r="E4" s="9">
        <f t="shared" ref="E4:E8" si="0">C4*D4</f>
        <v>0</v>
      </c>
    </row>
    <row r="5" spans="1:5" ht="24.95" customHeight="1" x14ac:dyDescent="0.25">
      <c r="A5" s="6" t="s">
        <v>5</v>
      </c>
      <c r="B5" s="7" t="s">
        <v>6</v>
      </c>
      <c r="C5" s="18">
        <v>0</v>
      </c>
      <c r="D5" s="8">
        <v>1</v>
      </c>
      <c r="E5" s="9">
        <f t="shared" si="0"/>
        <v>0</v>
      </c>
    </row>
    <row r="6" spans="1:5" ht="24.95" customHeight="1" x14ac:dyDescent="0.25">
      <c r="A6" s="6" t="s">
        <v>7</v>
      </c>
      <c r="B6" s="7" t="s">
        <v>8</v>
      </c>
      <c r="C6" s="18">
        <v>0</v>
      </c>
      <c r="D6" s="8">
        <v>1</v>
      </c>
      <c r="E6" s="9">
        <f t="shared" si="0"/>
        <v>0</v>
      </c>
    </row>
    <row r="7" spans="1:5" ht="24.95" customHeight="1" x14ac:dyDescent="0.25">
      <c r="A7" s="6" t="s">
        <v>9</v>
      </c>
      <c r="B7" s="7" t="s">
        <v>10</v>
      </c>
      <c r="C7" s="18">
        <v>0</v>
      </c>
      <c r="D7" s="8">
        <v>1</v>
      </c>
      <c r="E7" s="9">
        <f t="shared" si="0"/>
        <v>0</v>
      </c>
    </row>
    <row r="8" spans="1:5" ht="24.95" customHeight="1" thickBot="1" x14ac:dyDescent="0.3">
      <c r="A8" s="21" t="s">
        <v>11</v>
      </c>
      <c r="B8" s="22" t="s">
        <v>12</v>
      </c>
      <c r="C8" s="19">
        <v>0</v>
      </c>
      <c r="D8" s="16">
        <v>2</v>
      </c>
      <c r="E8" s="17">
        <f t="shared" si="0"/>
        <v>0</v>
      </c>
    </row>
    <row r="9" spans="1:5" x14ac:dyDescent="0.25">
      <c r="A9" s="50" t="s">
        <v>13</v>
      </c>
      <c r="B9" s="51"/>
      <c r="C9" s="51"/>
      <c r="D9" s="51"/>
      <c r="E9" s="52"/>
    </row>
    <row r="10" spans="1:5" ht="24.75" customHeight="1" x14ac:dyDescent="0.25">
      <c r="A10" s="53" t="s">
        <v>14</v>
      </c>
      <c r="B10" s="54"/>
      <c r="C10" s="54"/>
      <c r="D10" s="54"/>
      <c r="E10" s="55"/>
    </row>
    <row r="11" spans="1:5" x14ac:dyDescent="0.25">
      <c r="A11" s="10" t="s">
        <v>0</v>
      </c>
      <c r="B11" s="11" t="s">
        <v>1</v>
      </c>
      <c r="C11" s="4" t="s">
        <v>2</v>
      </c>
      <c r="D11" s="4" t="s">
        <v>3</v>
      </c>
      <c r="E11" s="12" t="s">
        <v>4</v>
      </c>
    </row>
    <row r="12" spans="1:5" ht="24.95" customHeight="1" x14ac:dyDescent="0.25">
      <c r="A12" s="13" t="s">
        <v>15</v>
      </c>
      <c r="B12" s="7" t="s">
        <v>16</v>
      </c>
      <c r="C12" s="18">
        <v>0</v>
      </c>
      <c r="D12" s="8">
        <v>5</v>
      </c>
      <c r="E12" s="9">
        <f>C12*D12</f>
        <v>0</v>
      </c>
    </row>
    <row r="13" spans="1:5" ht="24.95" customHeight="1" thickBot="1" x14ac:dyDescent="0.3">
      <c r="A13" s="14" t="s">
        <v>17</v>
      </c>
      <c r="B13" s="15" t="s">
        <v>18</v>
      </c>
      <c r="C13" s="19">
        <v>0</v>
      </c>
      <c r="D13" s="16">
        <v>5</v>
      </c>
      <c r="E13" s="17">
        <f>C13*D13</f>
        <v>0</v>
      </c>
    </row>
    <row r="14" spans="1:5" x14ac:dyDescent="0.25">
      <c r="A14" s="56" t="s">
        <v>22</v>
      </c>
      <c r="B14" s="57"/>
      <c r="C14" s="57"/>
      <c r="D14" s="57"/>
      <c r="E14" s="58"/>
    </row>
    <row r="15" spans="1:5" ht="27.75" customHeight="1" x14ac:dyDescent="0.25">
      <c r="A15" s="59" t="s">
        <v>19</v>
      </c>
      <c r="B15" s="60"/>
      <c r="C15" s="60"/>
      <c r="D15" s="60"/>
      <c r="E15" s="61"/>
    </row>
    <row r="16" spans="1:5" x14ac:dyDescent="0.25">
      <c r="A16" s="3" t="s">
        <v>0</v>
      </c>
      <c r="B16" s="4" t="s">
        <v>1</v>
      </c>
      <c r="C16" s="4" t="s">
        <v>2</v>
      </c>
      <c r="D16" s="4" t="s">
        <v>3</v>
      </c>
      <c r="E16" s="5" t="s">
        <v>4</v>
      </c>
    </row>
    <row r="17" spans="1:6" ht="24.95" customHeight="1" x14ac:dyDescent="0.25">
      <c r="A17" s="13" t="s">
        <v>20</v>
      </c>
      <c r="B17" s="7" t="s">
        <v>16</v>
      </c>
      <c r="C17" s="18">
        <v>0</v>
      </c>
      <c r="D17" s="8">
        <v>5</v>
      </c>
      <c r="E17" s="9">
        <f>C17*D17</f>
        <v>0</v>
      </c>
    </row>
    <row r="18" spans="1:6" ht="24.95" customHeight="1" thickBot="1" x14ac:dyDescent="0.3">
      <c r="A18" s="14" t="s">
        <v>21</v>
      </c>
      <c r="B18" s="15" t="s">
        <v>18</v>
      </c>
      <c r="C18" s="19">
        <v>0</v>
      </c>
      <c r="D18" s="16">
        <v>5</v>
      </c>
      <c r="E18" s="17">
        <f>C18*D18</f>
        <v>0</v>
      </c>
    </row>
    <row r="19" spans="1:6" ht="21.75" thickBot="1" x14ac:dyDescent="0.4">
      <c r="A19" s="33" t="s">
        <v>23</v>
      </c>
      <c r="B19" s="34"/>
      <c r="C19" s="34"/>
      <c r="D19" s="34"/>
      <c r="E19" s="35">
        <f>E4+E5+E6+E7+E8+E12+E13+E17+E18</f>
        <v>0</v>
      </c>
    </row>
    <row r="20" spans="1:6" x14ac:dyDescent="0.25">
      <c r="A20" s="46" t="s">
        <v>24</v>
      </c>
      <c r="B20" s="46"/>
    </row>
    <row r="23" spans="1:6" x14ac:dyDescent="0.25">
      <c r="A23" s="24"/>
      <c r="B23" s="24"/>
      <c r="C23" s="24"/>
      <c r="D23" s="24"/>
      <c r="E23" s="24"/>
      <c r="F23" s="24"/>
    </row>
  </sheetData>
  <sheetProtection algorithmName="SHA-512" hashValue="UNdsdZYYBI22WrljBh3kR/SUAbRIBoHmAuDbty4MGOKeiK0EKEraP18jyugl8ycGTNdUuadN1QbHWzrSMxtnmA==" saltValue="jyNz9XPzs5U9n4bvSl8n0A==" spinCount="100000" sheet="1" objects="1" scenarios="1"/>
  <protectedRanges>
    <protectedRange sqref="C17:C18" name="Oblast3"/>
    <protectedRange sqref="C12:C13" name="Oblast2"/>
    <protectedRange sqref="C4:C8" name="Oblast1"/>
  </protectedRanges>
  <mergeCells count="6">
    <mergeCell ref="A20:B20"/>
    <mergeCell ref="A2:E2"/>
    <mergeCell ref="A9:E9"/>
    <mergeCell ref="A10:E10"/>
    <mergeCell ref="A14:E14"/>
    <mergeCell ref="A15:E1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4DAA55530414C4697CF697D8D0D892D" ma:contentTypeVersion="" ma:contentTypeDescription="Vytvoří nový dokument" ma:contentTypeScope="" ma:versionID="8a8a560d396076b824051d41bf08139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F53985-9741-49ED-8EC0-3DF29992734E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customXml/itemProps2.xml><?xml version="1.0" encoding="utf-8"?>
<ds:datastoreItem xmlns:ds="http://schemas.openxmlformats.org/officeDocument/2006/customXml" ds:itemID="{888E5F21-0B47-41BE-9213-041836E01AD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957CE0B-D625-4D7B-BB6B-909E21063B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krycí list</vt:lpstr>
      <vt:lpstr>oběžný výtah</vt:lpstr>
      <vt:lpstr>List3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2006-09-16T00:00:00Z</dcterms:created>
  <dcterms:modified xsi:type="dcterms:W3CDTF">2020-02-26T08:21:28Z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0x01010014DAA55530414C4697CF697D8D0D892D</vt:lpwstr>
  </property>
</Properties>
</file>