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D11" i="1" l="1"/>
  <c r="D10" i="1"/>
  <c r="D9" i="1"/>
  <c r="C6" i="1" l="1"/>
  <c r="E4" i="1" l="1"/>
  <c r="E5" i="1"/>
  <c r="E3" i="1" l="1"/>
  <c r="F3" i="1" s="1"/>
  <c r="I9" i="1" s="1"/>
  <c r="H3" i="1" l="1"/>
  <c r="I10" i="1" s="1"/>
  <c r="I3" i="1" l="1"/>
  <c r="I11" i="1"/>
</calcChain>
</file>

<file path=xl/sharedStrings.xml><?xml version="1.0" encoding="utf-8"?>
<sst xmlns="http://schemas.openxmlformats.org/spreadsheetml/2006/main" count="21" uniqueCount="21">
  <si>
    <t>Tabulka pro výpočet nabídkové ceny                                                                                                                           Příloha č. 3</t>
  </si>
  <si>
    <t xml:space="preserve">Cena celkem bez DPH </t>
  </si>
  <si>
    <t>CELKEM</t>
  </si>
  <si>
    <t>Cena za 1 vozidlo/kus bez DPH</t>
  </si>
  <si>
    <t>Počet vozidel/kusů</t>
  </si>
  <si>
    <t>Počet dálničních známek</t>
  </si>
  <si>
    <t>Počet registračních poplatků        13</t>
  </si>
  <si>
    <t>Počet vozidel</t>
  </si>
  <si>
    <t xml:space="preserve">Celková cena bez DPH za vozidla, včetně platných dálničních známek a poplatků za registraci vozidel </t>
  </si>
  <si>
    <t>Celková cena s DPH za vozidla, včetně platných dálničních známek a poplatků za registraci vozidel</t>
  </si>
  <si>
    <t>CELKOVÁ NABÍDKOVÁ CENA (Kč bez DPH)</t>
  </si>
  <si>
    <t>Celková výše DPH (Kč)</t>
  </si>
  <si>
    <t>Celková nabídková cena (Kč s DPH)</t>
  </si>
  <si>
    <t>Sazba DPH (počítáno pouze pro položku Vozidlo)</t>
  </si>
  <si>
    <t>Výše DPH</t>
  </si>
  <si>
    <t xml:space="preserve">    Uchazeč vyplní všechna žlutě označená pole v tabulce.</t>
  </si>
  <si>
    <t xml:space="preserve">Poplatek za registraci nového vozidla </t>
  </si>
  <si>
    <t>Dálniční známka roční, platná pro rok, ve kterém dojde k převzetí vozidla  (v případě Prosince, DZ na rok následující)</t>
  </si>
  <si>
    <t>Vozidlo víceúčelové, mechanická převodovka, 4x4</t>
  </si>
  <si>
    <t>Celková cena bez DPH za jedno vozidlo včetně dálniční známky a registračních poplatků</t>
  </si>
  <si>
    <t>OSOBNÍ VÍCEÚČELOVÁ VOZIDLA DLE PŘÍLOHY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</si>
</sst>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</xf>
    <xf numFmtId="0" fontId="5" fillId="3" borderId="18" xfId="0" applyFont="1" applyFill="1" applyBorder="1" applyAlignment="1" applyProtection="1">
      <alignment horizontal="left" vertical="center" wrapText="1"/>
    </xf>
    <xf numFmtId="0" fontId="4" fillId="3" borderId="19" xfId="0" applyFont="1" applyFill="1" applyBorder="1" applyAlignment="1">
      <alignment vertical="center" wrapText="1"/>
    </xf>
    <xf numFmtId="0" fontId="2" fillId="3" borderId="13" xfId="0" applyFont="1" applyFill="1" applyBorder="1" applyAlignment="1" applyProtection="1">
      <alignment horizontal="left" vertical="center" wrapText="1"/>
    </xf>
    <xf numFmtId="0" fontId="4" fillId="0" borderId="0" xfId="0" applyFont="1" applyProtection="1"/>
    <xf numFmtId="0" fontId="4" fillId="0" borderId="0" xfId="0" applyFont="1"/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17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5" xfId="0" applyNumberFormat="1" applyFont="1" applyBorder="1" applyAlignment="1" applyProtection="1">
      <alignment horizontal="center" vertical="center" wrapText="1"/>
    </xf>
    <xf numFmtId="164" fontId="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6" xfId="0" quotePrefix="1" applyNumberFormat="1" applyFont="1" applyBorder="1" applyAlignment="1" applyProtection="1">
      <alignment horizontal="center" vertical="center" wrapText="1"/>
    </xf>
    <xf numFmtId="164" fontId="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5" xfId="0" quotePrefix="1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right" indent="1"/>
    </xf>
    <xf numFmtId="164" fontId="2" fillId="0" borderId="21" xfId="0" applyNumberFormat="1" applyFont="1" applyBorder="1" applyAlignment="1" applyProtection="1">
      <alignment horizontal="right" vertical="center" wrapText="1" indent="1"/>
    </xf>
    <xf numFmtId="0" fontId="4" fillId="0" borderId="0" xfId="0" applyFont="1" applyBorder="1" applyProtection="1"/>
    <xf numFmtId="10" fontId="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 applyProtection="1">
      <alignment horizontal="right" vertical="center" wrapText="1" indent="1"/>
    </xf>
    <xf numFmtId="164" fontId="2" fillId="0" borderId="6" xfId="0" applyNumberFormat="1" applyFont="1" applyBorder="1" applyAlignment="1" applyProtection="1">
      <alignment horizontal="right" vertical="center" wrapText="1" indent="1"/>
    </xf>
    <xf numFmtId="164" fontId="2" fillId="0" borderId="7" xfId="0" applyNumberFormat="1" applyFont="1" applyBorder="1" applyAlignment="1" applyProtection="1">
      <alignment horizontal="right" vertical="center" wrapText="1" indent="1"/>
    </xf>
    <xf numFmtId="3" fontId="5" fillId="2" borderId="12" xfId="0" applyNumberFormat="1" applyFont="1" applyFill="1" applyBorder="1" applyAlignment="1" applyProtection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164" fontId="2" fillId="5" borderId="20" xfId="0" applyNumberFormat="1" applyFont="1" applyFill="1" applyBorder="1" applyAlignment="1" applyProtection="1">
      <alignment horizontal="right" vertical="center" wrapText="1" indent="1"/>
    </xf>
    <xf numFmtId="3" fontId="5" fillId="2" borderId="20" xfId="0" quotePrefix="1" applyNumberFormat="1" applyFont="1" applyFill="1" applyBorder="1" applyAlignment="1" applyProtection="1">
      <alignment horizontal="left" wrapText="1"/>
    </xf>
    <xf numFmtId="0" fontId="7" fillId="2" borderId="20" xfId="0" applyFont="1" applyFill="1" applyBorder="1" applyAlignment="1" applyProtection="1">
      <alignment horizontal="left"/>
    </xf>
    <xf numFmtId="0" fontId="5" fillId="6" borderId="11" xfId="0" applyFont="1" applyFill="1" applyBorder="1" applyAlignment="1" applyProtection="1">
      <alignment horizontal="center" vertical="center" wrapText="1"/>
    </xf>
    <xf numFmtId="164" fontId="5" fillId="6" borderId="11" xfId="0" applyNumberFormat="1" applyFont="1" applyFill="1" applyBorder="1" applyAlignment="1" applyProtection="1">
      <alignment horizontal="center" vertical="center" wrapText="1"/>
    </xf>
    <xf numFmtId="0" fontId="5" fillId="7" borderId="12" xfId="0" applyFont="1" applyFill="1" applyBorder="1" applyAlignment="1" applyProtection="1">
      <alignment horizontal="center" vertical="center" wrapText="1"/>
    </xf>
    <xf numFmtId="164" fontId="5" fillId="7" borderId="12" xfId="0" applyNumberFormat="1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3" fontId="5" fillId="0" borderId="0" xfId="0" quotePrefix="1" applyNumberFormat="1" applyFont="1" applyBorder="1" applyAlignment="1" applyProtection="1">
      <alignment horizontal="center" vertical="center" wrapText="1"/>
    </xf>
    <xf numFmtId="0" fontId="2" fillId="8" borderId="8" xfId="0" applyFont="1" applyFill="1" applyBorder="1" applyAlignment="1" applyProtection="1">
      <alignment horizontal="left" vertical="center" wrapText="1"/>
    </xf>
    <xf numFmtId="164" fontId="5" fillId="8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8" xfId="0" applyNumberFormat="1" applyFont="1" applyBorder="1" applyAlignment="1" applyProtection="1">
      <alignment vertical="center"/>
      <protection locked="0"/>
    </xf>
    <xf numFmtId="164" fontId="8" fillId="9" borderId="8" xfId="0" applyNumberFormat="1" applyFont="1" applyFill="1" applyBorder="1" applyAlignment="1" applyProtection="1">
      <alignment vertical="center"/>
    </xf>
    <xf numFmtId="0" fontId="10" fillId="4" borderId="8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2" fontId="8" fillId="9" borderId="20" xfId="0" applyNumberFormat="1" applyFont="1" applyFill="1" applyBorder="1" applyAlignment="1" applyProtection="1">
      <alignment horizontal="center" vertical="center"/>
    </xf>
    <xf numFmtId="2" fontId="8" fillId="9" borderId="23" xfId="0" applyNumberFormat="1" applyFont="1" applyFill="1" applyBorder="1" applyAlignment="1" applyProtection="1">
      <alignment horizontal="center" vertical="center"/>
    </xf>
    <xf numFmtId="2" fontId="8" fillId="9" borderId="12" xfId="0" applyNumberFormat="1" applyFont="1" applyFill="1" applyBorder="1" applyAlignment="1" applyProtection="1">
      <alignment horizontal="center" vertical="center"/>
    </xf>
    <xf numFmtId="2" fontId="6" fillId="0" borderId="20" xfId="0" applyNumberFormat="1" applyFont="1" applyFill="1" applyBorder="1" applyAlignment="1" applyProtection="1">
      <alignment horizontal="center" vertical="center"/>
    </xf>
    <xf numFmtId="2" fontId="6" fillId="0" borderId="23" xfId="0" applyNumberFormat="1" applyFont="1" applyFill="1" applyBorder="1" applyAlignment="1" applyProtection="1">
      <alignment horizontal="center" vertical="center"/>
    </xf>
    <xf numFmtId="2" fontId="6" fillId="0" borderId="12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selection activeCell="C3" sqref="C3"/>
    </sheetView>
  </sheetViews>
  <sheetFormatPr defaultRowHeight="14.25" x14ac:dyDescent="0.2"/>
  <cols>
    <col min="1" max="1" width="3.7109375" style="8" customWidth="1"/>
    <col min="2" max="2" width="63" style="8" customWidth="1"/>
    <col min="3" max="3" width="30" style="8" customWidth="1"/>
    <col min="4" max="4" width="14.85546875" style="8" customWidth="1"/>
    <col min="5" max="5" width="21.140625" style="8" customWidth="1"/>
    <col min="6" max="6" width="30.85546875" style="8" customWidth="1"/>
    <col min="7" max="7" width="13.85546875" style="8" customWidth="1"/>
    <col min="8" max="8" width="18.140625" style="8" customWidth="1"/>
    <col min="9" max="9" width="33.7109375" style="8" customWidth="1"/>
    <col min="10" max="10" width="34.140625" style="8" customWidth="1"/>
    <col min="11" max="16384" width="9.140625" style="8"/>
  </cols>
  <sheetData>
    <row r="1" spans="1:10" ht="27.75" customHeight="1" thickBot="1" x14ac:dyDescent="0.25">
      <c r="A1" s="7"/>
      <c r="B1" s="53" t="s">
        <v>0</v>
      </c>
      <c r="C1" s="53"/>
      <c r="D1" s="53"/>
      <c r="E1" s="53"/>
      <c r="F1" s="2"/>
      <c r="G1" s="2"/>
      <c r="H1" s="7"/>
      <c r="I1" s="7"/>
    </row>
    <row r="2" spans="1:10" ht="84.75" customHeight="1" thickBot="1" x14ac:dyDescent="0.25">
      <c r="A2" s="7"/>
      <c r="B2" s="9" t="s">
        <v>20</v>
      </c>
      <c r="C2" s="10" t="s">
        <v>3</v>
      </c>
      <c r="D2" s="11" t="s">
        <v>4</v>
      </c>
      <c r="E2" s="12" t="s">
        <v>1</v>
      </c>
      <c r="F2" s="28" t="s">
        <v>8</v>
      </c>
      <c r="G2" s="36" t="s">
        <v>13</v>
      </c>
      <c r="H2" s="32" t="s">
        <v>14</v>
      </c>
      <c r="I2" s="34" t="s">
        <v>9</v>
      </c>
      <c r="J2" s="23"/>
    </row>
    <row r="3" spans="1:10" ht="30" customHeight="1" thickBot="1" x14ac:dyDescent="0.25">
      <c r="A3" s="7"/>
      <c r="B3" s="4" t="s">
        <v>18</v>
      </c>
      <c r="C3" s="13">
        <v>0</v>
      </c>
      <c r="D3" s="14">
        <v>3</v>
      </c>
      <c r="E3" s="20">
        <f>C3*D3</f>
        <v>0</v>
      </c>
      <c r="F3" s="29">
        <f>SUM(E3,E4,E5)</f>
        <v>0</v>
      </c>
      <c r="G3" s="22">
        <v>0</v>
      </c>
      <c r="H3" s="33">
        <f>SUM(E3*G3)</f>
        <v>0</v>
      </c>
      <c r="I3" s="35">
        <f>SUM(H3,E3)+E4+E5</f>
        <v>0</v>
      </c>
    </row>
    <row r="4" spans="1:10" ht="30" customHeight="1" x14ac:dyDescent="0.2">
      <c r="A4" s="7"/>
      <c r="B4" s="5" t="s">
        <v>17</v>
      </c>
      <c r="C4" s="15">
        <v>0</v>
      </c>
      <c r="D4" s="16">
        <v>3</v>
      </c>
      <c r="E4" s="26">
        <f t="shared" ref="E4:E5" si="0">C4*D4</f>
        <v>0</v>
      </c>
      <c r="F4" s="24"/>
    </row>
    <row r="5" spans="1:10" ht="30" customHeight="1" thickBot="1" x14ac:dyDescent="0.25">
      <c r="A5" s="7"/>
      <c r="B5" s="6" t="s">
        <v>16</v>
      </c>
      <c r="C5" s="17">
        <v>0</v>
      </c>
      <c r="D5" s="18">
        <v>3</v>
      </c>
      <c r="E5" s="25">
        <f t="shared" si="0"/>
        <v>0</v>
      </c>
      <c r="F5" s="24"/>
    </row>
    <row r="6" spans="1:10" ht="30" customHeight="1" thickBot="1" x14ac:dyDescent="0.25">
      <c r="A6" s="7"/>
      <c r="B6" s="38" t="s">
        <v>19</v>
      </c>
      <c r="C6" s="39">
        <f>SUM(C3:C5)</f>
        <v>0</v>
      </c>
      <c r="D6" s="37"/>
      <c r="E6" s="24"/>
      <c r="F6" s="24"/>
    </row>
    <row r="7" spans="1:10" ht="12" customHeight="1" x14ac:dyDescent="0.2">
      <c r="A7" s="7"/>
      <c r="B7" s="7"/>
      <c r="C7" s="19"/>
      <c r="D7" s="7"/>
      <c r="E7" s="19"/>
      <c r="F7" s="19"/>
      <c r="G7" s="19"/>
      <c r="H7" s="7"/>
      <c r="I7" s="7"/>
    </row>
    <row r="8" spans="1:10" ht="15" thickBot="1" x14ac:dyDescent="0.25">
      <c r="A8" s="7"/>
      <c r="B8" s="7"/>
      <c r="C8" s="7"/>
      <c r="D8" s="7"/>
      <c r="E8" s="21"/>
      <c r="F8" s="21"/>
      <c r="G8" s="7"/>
      <c r="H8" s="7"/>
      <c r="I8" s="7"/>
    </row>
    <row r="9" spans="1:10" ht="21" customHeight="1" thickBot="1" x14ac:dyDescent="0.3">
      <c r="A9" s="7"/>
      <c r="B9" s="44" t="s">
        <v>2</v>
      </c>
      <c r="C9" s="30" t="s">
        <v>7</v>
      </c>
      <c r="D9" s="27">
        <f>SUM(D3,)</f>
        <v>3</v>
      </c>
      <c r="E9" s="21"/>
      <c r="F9" s="47" t="s">
        <v>10</v>
      </c>
      <c r="G9" s="48"/>
      <c r="H9" s="49"/>
      <c r="I9" s="41">
        <f>SUM(F3)</f>
        <v>0</v>
      </c>
    </row>
    <row r="10" spans="1:10" ht="21" customHeight="1" thickBot="1" x14ac:dyDescent="0.3">
      <c r="A10" s="7"/>
      <c r="B10" s="45"/>
      <c r="C10" s="31" t="s">
        <v>5</v>
      </c>
      <c r="D10" s="27">
        <f>SUM(D4)</f>
        <v>3</v>
      </c>
      <c r="E10" s="21"/>
      <c r="F10" s="50" t="s">
        <v>11</v>
      </c>
      <c r="G10" s="51"/>
      <c r="H10" s="52"/>
      <c r="I10" s="40">
        <f>SUM(H3,)</f>
        <v>0</v>
      </c>
    </row>
    <row r="11" spans="1:10" ht="21" customHeight="1" thickBot="1" x14ac:dyDescent="0.3">
      <c r="A11" s="7"/>
      <c r="B11" s="46"/>
      <c r="C11" s="31" t="s">
        <v>6</v>
      </c>
      <c r="D11" s="27">
        <f>SUM(D5)</f>
        <v>3</v>
      </c>
      <c r="E11" s="21"/>
      <c r="F11" s="50" t="s">
        <v>12</v>
      </c>
      <c r="G11" s="51"/>
      <c r="H11" s="52"/>
      <c r="I11" s="40">
        <f>I9+I10</f>
        <v>0</v>
      </c>
    </row>
    <row r="12" spans="1:10" ht="15" thickBot="1" x14ac:dyDescent="0.25">
      <c r="A12" s="7"/>
      <c r="B12" s="7"/>
      <c r="C12" s="7"/>
      <c r="D12" s="7"/>
      <c r="E12" s="7"/>
    </row>
    <row r="13" spans="1:10" ht="30.75" thickBot="1" x14ac:dyDescent="0.25">
      <c r="A13" s="7"/>
      <c r="B13" s="42" t="s">
        <v>15</v>
      </c>
      <c r="C13" s="7"/>
      <c r="D13" s="7"/>
      <c r="E13" s="7"/>
      <c r="F13" s="7"/>
      <c r="G13" s="7"/>
      <c r="H13" s="7"/>
      <c r="I13" s="7"/>
    </row>
    <row r="14" spans="1:10" x14ac:dyDescent="0.2">
      <c r="A14" s="7"/>
      <c r="B14" s="7"/>
      <c r="C14" s="7"/>
      <c r="D14" s="7"/>
      <c r="E14" s="7"/>
      <c r="F14" s="7"/>
      <c r="G14" s="7"/>
      <c r="H14" s="7"/>
      <c r="I14" s="7"/>
    </row>
    <row r="15" spans="1:10" x14ac:dyDescent="0.2">
      <c r="A15" s="7"/>
      <c r="B15" s="7"/>
      <c r="C15" s="7"/>
      <c r="D15" s="7"/>
      <c r="E15" s="7"/>
      <c r="F15" s="7"/>
      <c r="G15" s="7"/>
      <c r="H15" s="7"/>
      <c r="I15" s="7"/>
    </row>
    <row r="16" spans="1:10" x14ac:dyDescent="0.2">
      <c r="A16" s="7"/>
      <c r="B16" s="7"/>
      <c r="C16" s="7"/>
      <c r="D16" s="21"/>
      <c r="E16" s="21"/>
      <c r="F16" s="21"/>
      <c r="G16" s="21"/>
      <c r="H16" s="7"/>
      <c r="I16" s="7"/>
    </row>
    <row r="17" spans="1:9" x14ac:dyDescent="0.2">
      <c r="A17" s="7"/>
      <c r="B17" s="7"/>
      <c r="C17" s="7"/>
      <c r="D17" s="54"/>
      <c r="E17" s="54"/>
      <c r="F17" s="1"/>
      <c r="G17" s="1"/>
      <c r="H17" s="7"/>
      <c r="I17" s="7"/>
    </row>
    <row r="18" spans="1:9" x14ac:dyDescent="0.2">
      <c r="A18" s="7"/>
      <c r="B18" s="7"/>
      <c r="C18" s="7"/>
      <c r="D18" s="43"/>
      <c r="E18" s="43"/>
      <c r="F18" s="3"/>
      <c r="G18" s="3"/>
      <c r="H18" s="7"/>
      <c r="I18" s="7"/>
    </row>
    <row r="19" spans="1:9" x14ac:dyDescent="0.2">
      <c r="A19" s="7"/>
      <c r="B19" s="7"/>
      <c r="C19" s="7"/>
      <c r="D19" s="43"/>
      <c r="E19" s="43"/>
      <c r="F19" s="3"/>
      <c r="G19" s="3"/>
      <c r="H19" s="7"/>
      <c r="I19" s="7"/>
    </row>
  </sheetData>
  <sheetProtection algorithmName="SHA-512" hashValue="YKk0RlZFGpQ8xzEqwhAKCjJe9cOcZbJhnYXjsBc80rePw1wu88lyih5am3AL6s0gaCBX2sesMeS049s6QdAuvA==" saltValue="Qk/sGWzkhKFcaWbyYADvSA==" spinCount="100000" sheet="1" objects="1" scenarios="1"/>
  <protectedRanges>
    <protectedRange sqref="G3" name="Oblast2"/>
    <protectedRange sqref="C3:C5" name="Oblast1"/>
  </protectedRanges>
  <mergeCells count="8">
    <mergeCell ref="B1:E1"/>
    <mergeCell ref="D17:E17"/>
    <mergeCell ref="D18:E18"/>
    <mergeCell ref="D19:E19"/>
    <mergeCell ref="B9:B11"/>
    <mergeCell ref="F9:H9"/>
    <mergeCell ref="F10:H10"/>
    <mergeCell ref="F11:H1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E694E9E070424A8A653AAF76AFA018" ma:contentTypeVersion="" ma:contentTypeDescription="Vytvoří nový dokument" ma:contentTypeScope="" ma:versionID="d8839eacfc6a3b09ff77ebe47e0f057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F5E2C3-7507-4A17-B186-83021FAD5F42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C8270D3E-F505-411C-8DF8-EC982F90E2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1C5F94-E8C5-4117-844B-76DC751DE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ceny</dc:title>
  <dc:creator/>
  <cp:lastModifiedBy/>
  <dcterms:created xsi:type="dcterms:W3CDTF">2006-09-16T00:00:00Z</dcterms:created>
  <dcterms:modified xsi:type="dcterms:W3CDTF">2020-01-28T13:10:58Z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0x01010048E694E9E070424A8A653AAF76AFA018</vt:lpwstr>
  </property>
</Properties>
</file>