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Dveře_PLEŠNER\"/>
    </mc:Choice>
  </mc:AlternateContent>
  <bookViews>
    <workbookView xWindow="0" yWindow="0" windowWidth="24000" windowHeight="13845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" i="1" l="1"/>
  <c r="F6" i="1"/>
  <c r="F7" i="1"/>
  <c r="F10" i="1"/>
  <c r="F9" i="1"/>
  <c r="F5" i="1"/>
  <c r="F8" i="1"/>
  <c r="F4" i="1"/>
  <c r="F11" i="1"/>
  <c r="F13" i="1"/>
  <c r="F14" i="1"/>
</calcChain>
</file>

<file path=xl/sharedStrings.xml><?xml version="1.0" encoding="utf-8"?>
<sst xmlns="http://schemas.openxmlformats.org/spreadsheetml/2006/main" count="28" uniqueCount="20">
  <si>
    <t>Příloha č. 2 - Tabulka pro výpočet nabídkové ceny</t>
  </si>
  <si>
    <t>Pol. č.</t>
  </si>
  <si>
    <t>Popis položky</t>
  </si>
  <si>
    <t>Množství</t>
  </si>
  <si>
    <t>Jednotka</t>
  </si>
  <si>
    <t>Cena za jednotku</t>
  </si>
  <si>
    <t>Cena celkem bez DPH</t>
  </si>
  <si>
    <t>Demontáž poškozené zárubně (demontáž bude provedena dle cl. I.3.a. SoD)</t>
  </si>
  <si>
    <t>ks</t>
  </si>
  <si>
    <t>Výroba a montáž dřevěné zárubně včetně ocelového obložení z vnější strany studia. (montáž bude provedena dle cl. I.3.b. SoD)</t>
  </si>
  <si>
    <t>Výroba a montáž akustických dveří  (dle parametru uvedených v cl. I.3.b)</t>
  </si>
  <si>
    <t>Dodávka a osazení kování na akustické dveře klika/klika</t>
  </si>
  <si>
    <t>Dodávka a osazení zámku do akustických dveří s možností osazení cylindrickou vložkou</t>
  </si>
  <si>
    <t>Vystavení kompletní dokladové části (bude provedeno dle cl. I.3.d. SoD)</t>
  </si>
  <si>
    <t>Manipulace  dopasovámí a seřízení dveří na místě</t>
  </si>
  <si>
    <t>Dopravné</t>
  </si>
  <si>
    <t>DPH sazba v %</t>
  </si>
  <si>
    <t>DPH v Kč</t>
  </si>
  <si>
    <t>Cena celkem s DPH</t>
  </si>
  <si>
    <t>uchazeč vyplní všechna takto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</si>
</sst>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wrapText="1"/>
    </xf>
    <xf numFmtId="166" fontId="0" fillId="0" borderId="3" xfId="0" applyNumberFormat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1" fontId="0" fillId="0" borderId="5" xfId="0" applyNumberFormat="1" applyBorder="1" applyAlignment="1">
      <alignment wrapText="1"/>
    </xf>
    <xf numFmtId="1" fontId="0" fillId="0" borderId="5" xfId="0" applyNumberForma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0" fillId="0" borderId="6" xfId="0" applyNumberForma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wrapText="1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/>
    </xf>
    <xf numFmtId="166" fontId="0" fillId="0" borderId="13" xfId="0" applyNumberFormat="1" applyBorder="1" applyAlignment="1">
      <alignment vertical="center" wrapText="1"/>
    </xf>
    <xf numFmtId="0" fontId="0" fillId="0" borderId="14" xfId="0" applyBorder="1" applyAlignment="1">
      <alignment horizontal="center"/>
    </xf>
    <xf numFmtId="1" fontId="2" fillId="0" borderId="11" xfId="0" applyNumberFormat="1" applyFont="1" applyFill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right" wrapText="1"/>
    </xf>
    <xf numFmtId="0" fontId="0" fillId="0" borderId="1" xfId="0" applyFill="1" applyBorder="1" applyAlignment="1">
      <alignment horizontal="center"/>
    </xf>
    <xf numFmtId="1" fontId="3" fillId="0" borderId="15" xfId="0" applyNumberFormat="1" applyFont="1" applyFill="1" applyBorder="1" applyAlignment="1">
      <alignment wrapText="1"/>
    </xf>
    <xf numFmtId="0" fontId="4" fillId="0" borderId="15" xfId="0" applyFont="1" applyBorder="1" applyAlignment="1">
      <alignment horizontal="center"/>
    </xf>
    <xf numFmtId="0" fontId="4" fillId="0" borderId="15" xfId="0" applyFont="1" applyBorder="1"/>
    <xf numFmtId="166" fontId="3" fillId="0" borderId="16" xfId="0" applyNumberFormat="1" applyFont="1" applyBorder="1"/>
    <xf numFmtId="3" fontId="2" fillId="0" borderId="5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1" fontId="0" fillId="4" borderId="11" xfId="0" applyNumberFormat="1" applyFill="1" applyBorder="1" applyAlignment="1">
      <alignment wrapText="1"/>
    </xf>
    <xf numFmtId="1" fontId="0" fillId="4" borderId="11" xfId="0" applyNumberForma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165" fontId="2" fillId="4" borderId="11" xfId="0" applyNumberFormat="1" applyFont="1" applyFill="1" applyBorder="1" applyAlignment="1">
      <alignment vertical="center" wrapText="1"/>
    </xf>
    <xf numFmtId="166" fontId="0" fillId="4" borderId="13" xfId="0" applyNumberFormat="1" applyFill="1" applyBorder="1" applyAlignment="1">
      <alignment vertical="center" wrapText="1"/>
    </xf>
    <xf numFmtId="166" fontId="2" fillId="0" borderId="3" xfId="0" applyNumberFormat="1" applyFont="1" applyBorder="1" applyAlignment="1">
      <alignment vertical="center" wrapText="1"/>
    </xf>
    <xf numFmtId="165" fontId="2" fillId="3" borderId="11" xfId="0" applyNumberFormat="1" applyFont="1" applyFill="1" applyBorder="1" applyAlignment="1" applyProtection="1">
      <alignment vertical="center" wrapText="1"/>
      <protection locked="0"/>
    </xf>
    <xf numFmtId="165" fontId="2" fillId="3" borderId="1" xfId="0" applyNumberFormat="1" applyFont="1" applyFill="1" applyBorder="1" applyAlignment="1" applyProtection="1">
      <alignment vertical="center" wrapText="1"/>
      <protection locked="0"/>
    </xf>
    <xf numFmtId="165" fontId="2" fillId="3" borderId="5" xfId="0" applyNumberFormat="1" applyFont="1" applyFill="1" applyBorder="1" applyAlignment="1" applyProtection="1">
      <alignment vertical="center" wrapText="1"/>
      <protection locked="0"/>
    </xf>
    <xf numFmtId="0" fontId="0" fillId="3" borderId="3" xfId="0" applyNumberFormat="1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2" borderId="17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="115" zoomScaleNormal="115" workbookViewId="0">
      <selection activeCell="E8" sqref="E8"/>
    </sheetView>
  </sheetViews>
  <sheetFormatPr defaultRowHeight="15" x14ac:dyDescent="0.25"/>
  <cols>
    <col min="1" max="1" width="5.5703125" style="7" customWidth="1"/>
    <col min="2" max="2" width="57.7109375" customWidth="1"/>
    <col min="3" max="3" width="9.140625" style="7" bestFit="1" customWidth="1"/>
    <col min="4" max="4" width="8" style="7" customWidth="1"/>
    <col min="5" max="5" width="13.5703125" bestFit="1" customWidth="1"/>
    <col min="6" max="6" width="12.7109375" customWidth="1"/>
    <col min="8" max="8" width="13.7109375" customWidth="1"/>
  </cols>
  <sheetData>
    <row r="1" spans="1:7" ht="23.25" customHeight="1" x14ac:dyDescent="0.25">
      <c r="A1" s="47" t="s">
        <v>0</v>
      </c>
      <c r="B1" s="48"/>
      <c r="C1" s="48"/>
      <c r="D1" s="48"/>
      <c r="E1" s="48"/>
      <c r="F1" s="49"/>
    </row>
    <row r="2" spans="1:7" ht="30" x14ac:dyDescent="0.25">
      <c r="A2" s="18" t="s">
        <v>1</v>
      </c>
      <c r="B2" s="19" t="s">
        <v>2</v>
      </c>
      <c r="C2" s="19" t="s">
        <v>3</v>
      </c>
      <c r="D2" s="19" t="s">
        <v>4</v>
      </c>
      <c r="E2" s="20" t="s">
        <v>5</v>
      </c>
      <c r="F2" s="21" t="s">
        <v>6</v>
      </c>
      <c r="G2" s="2"/>
    </row>
    <row r="3" spans="1:7" ht="30" x14ac:dyDescent="0.25">
      <c r="A3" s="22">
        <v>1</v>
      </c>
      <c r="B3" s="26" t="s">
        <v>7</v>
      </c>
      <c r="C3" s="23">
        <v>1</v>
      </c>
      <c r="D3" s="23" t="s">
        <v>8</v>
      </c>
      <c r="E3" s="42">
        <v>0</v>
      </c>
      <c r="F3" s="24">
        <f>E3*C3</f>
        <v>0</v>
      </c>
      <c r="G3" s="2"/>
    </row>
    <row r="4" spans="1:7" ht="30" customHeight="1" x14ac:dyDescent="0.25">
      <c r="A4" s="16">
        <v>2</v>
      </c>
      <c r="B4" s="3" t="s">
        <v>9</v>
      </c>
      <c r="C4" s="8">
        <v>1</v>
      </c>
      <c r="D4" s="5" t="s">
        <v>8</v>
      </c>
      <c r="E4" s="43">
        <v>0</v>
      </c>
      <c r="F4" s="4">
        <f>E4*C4</f>
        <v>0</v>
      </c>
      <c r="G4" s="1"/>
    </row>
    <row r="5" spans="1:7" ht="30" x14ac:dyDescent="0.25">
      <c r="A5" s="15">
        <v>3</v>
      </c>
      <c r="B5" s="3" t="s">
        <v>10</v>
      </c>
      <c r="C5" s="8">
        <v>1</v>
      </c>
      <c r="D5" s="5" t="s">
        <v>8</v>
      </c>
      <c r="E5" s="43">
        <v>0</v>
      </c>
      <c r="F5" s="4">
        <f t="shared" ref="F5:F9" si="0">E5*C5</f>
        <v>0</v>
      </c>
      <c r="G5" s="1"/>
    </row>
    <row r="6" spans="1:7" x14ac:dyDescent="0.25">
      <c r="A6" s="16">
        <v>4</v>
      </c>
      <c r="B6" s="3" t="s">
        <v>11</v>
      </c>
      <c r="C6" s="9">
        <v>1</v>
      </c>
      <c r="D6" s="6" t="s">
        <v>8</v>
      </c>
      <c r="E6" s="43">
        <v>0</v>
      </c>
      <c r="F6" s="4">
        <f t="shared" si="0"/>
        <v>0</v>
      </c>
    </row>
    <row r="7" spans="1:7" ht="28.5" customHeight="1" x14ac:dyDescent="0.25">
      <c r="A7" s="15">
        <v>5</v>
      </c>
      <c r="B7" s="3" t="s">
        <v>12</v>
      </c>
      <c r="C7" s="9">
        <v>1</v>
      </c>
      <c r="D7" s="6" t="s">
        <v>8</v>
      </c>
      <c r="E7" s="43">
        <v>0</v>
      </c>
      <c r="F7" s="4">
        <f t="shared" si="0"/>
        <v>0</v>
      </c>
    </row>
    <row r="8" spans="1:7" ht="30" x14ac:dyDescent="0.25">
      <c r="A8" s="16">
        <v>6</v>
      </c>
      <c r="B8" s="3" t="s">
        <v>13</v>
      </c>
      <c r="C8" s="10">
        <v>1</v>
      </c>
      <c r="D8" s="6" t="s">
        <v>8</v>
      </c>
      <c r="E8" s="43">
        <v>0</v>
      </c>
      <c r="F8" s="4">
        <f t="shared" si="0"/>
        <v>0</v>
      </c>
    </row>
    <row r="9" spans="1:7" x14ac:dyDescent="0.25">
      <c r="A9" s="15">
        <v>7</v>
      </c>
      <c r="B9" s="3" t="s">
        <v>14</v>
      </c>
      <c r="C9" s="10">
        <v>1</v>
      </c>
      <c r="D9" s="6" t="s">
        <v>8</v>
      </c>
      <c r="E9" s="43">
        <v>0</v>
      </c>
      <c r="F9" s="4">
        <f t="shared" si="0"/>
        <v>0</v>
      </c>
    </row>
    <row r="10" spans="1:7" x14ac:dyDescent="0.25">
      <c r="A10" s="17">
        <v>8</v>
      </c>
      <c r="B10" s="11" t="s">
        <v>15</v>
      </c>
      <c r="C10" s="12">
        <v>2</v>
      </c>
      <c r="D10" s="13" t="s">
        <v>8</v>
      </c>
      <c r="E10" s="44">
        <v>0</v>
      </c>
      <c r="F10" s="14">
        <f>E10*C10</f>
        <v>0</v>
      </c>
    </row>
    <row r="11" spans="1:7" x14ac:dyDescent="0.25">
      <c r="A11" s="35"/>
      <c r="B11" s="36" t="s">
        <v>6</v>
      </c>
      <c r="C11" s="37"/>
      <c r="D11" s="38"/>
      <c r="E11" s="39"/>
      <c r="F11" s="40">
        <f>SUM(F3:F10)</f>
        <v>0</v>
      </c>
    </row>
    <row r="12" spans="1:7" x14ac:dyDescent="0.25">
      <c r="A12" s="16"/>
      <c r="B12" s="3" t="s">
        <v>16</v>
      </c>
      <c r="C12" s="10"/>
      <c r="D12" s="6"/>
      <c r="E12" s="34"/>
      <c r="F12" s="45"/>
    </row>
    <row r="13" spans="1:7" x14ac:dyDescent="0.25">
      <c r="A13" s="17"/>
      <c r="B13" s="11" t="s">
        <v>17</v>
      </c>
      <c r="C13" s="12"/>
      <c r="D13" s="13"/>
      <c r="E13" s="33"/>
      <c r="F13" s="41">
        <f>F11/100*F12</f>
        <v>0</v>
      </c>
    </row>
    <row r="14" spans="1:7" ht="16.5" thickBot="1" x14ac:dyDescent="0.3">
      <c r="A14" s="25"/>
      <c r="B14" s="29" t="s">
        <v>18</v>
      </c>
      <c r="C14" s="30"/>
      <c r="D14" s="30"/>
      <c r="E14" s="31"/>
      <c r="F14" s="32">
        <f>F11+F13</f>
        <v>0</v>
      </c>
    </row>
    <row r="16" spans="1:7" x14ac:dyDescent="0.25">
      <c r="A16" s="28"/>
      <c r="B16" s="27" t="s">
        <v>19</v>
      </c>
      <c r="C16" s="46"/>
    </row>
  </sheetData>
  <sheetProtection algorithmName="SHA-512" hashValue="oMOuWirTWnwJM65SWlHr70/0Iw3WPev5LGlQ1+o6UyqesRq0PzfZwFU9h7REaO+8X0+jhzCRESt7blh5pBh3ag==" saltValue="11ShT7KoqLgCX6rbqpI++w==" spinCount="100000" sheet="1" objects="1" scenarios="1"/>
  <mergeCells count="1">
    <mergeCell ref="A1:F1"/>
  </mergeCells>
  <pageMargins left="0.7" right="0.7" top="0.78740157499999996" bottom="0.78740157499999996" header="0.3" footer="0.3"/>
  <pageSetup paperSize="9"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F3904D5683D04FA01F412D8FC5430A" ma:contentTypeVersion="" ma:contentTypeDescription="Vytvoří nový dokument" ma:contentTypeScope="" ma:versionID="0124bfd553e6b8d5bbda5459509ba2d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C9252E-ED1F-45DD-B0C7-2CEDE9E5F1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F411C4-EEAB-4267-8FCC-5C3BA698A1A8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$ListId:dokumentyvz;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5521E9C-F78F-49E3-BA55-C370C4A521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Plešner Tomáš</dc:creator>
  <cp:keywords/>
  <dc:description/>
  <cp:lastModifiedBy>Štěpánková Martina</cp:lastModifiedBy>
  <cp:revision/>
  <dcterms:created xsi:type="dcterms:W3CDTF">2016-09-27T13:45:19Z</dcterms:created>
  <dcterms:modified xsi:type="dcterms:W3CDTF">2019-01-22T09:28:36Z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0x010100DCF3904D5683D04FA01F412D8FC5430A</vt:lpwstr>
  </property>
</Properties>
</file>