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19_2018_Anitvir Antispam 2018\"/>
    </mc:Choice>
  </mc:AlternateContent>
  <bookViews>
    <workbookView xWindow="360" yWindow="75" windowWidth="16275" windowHeight="97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9" i="1" l="1"/>
  <c r="F6" i="1"/>
  <c r="F5" i="1"/>
  <c r="F4" i="1"/>
  <c r="F11" i="1" l="1"/>
  <c r="F13" i="1" l="1"/>
  <c r="F14" i="1" s="1"/>
</calcChain>
</file>

<file path=xl/sharedStrings.xml><?xml version="1.0" encoding="utf-8"?>
<sst xmlns="http://schemas.openxmlformats.org/spreadsheetml/2006/main" count="18" uniqueCount="17">
  <si>
    <t>Popis</t>
  </si>
  <si>
    <t>Cena v Kč/ks bez DPH</t>
  </si>
  <si>
    <t>Cena celkem v Kč bez DPH</t>
  </si>
  <si>
    <t>ks</t>
  </si>
  <si>
    <t>Damage Cleanup Services: Renew, Government, User License</t>
  </si>
  <si>
    <t>Enterprise Security for Endpoints Light v10.x-Multi-Language: Renew, Govenment, User License</t>
  </si>
  <si>
    <t>Trend Micro Mobile Security v9, Renew, Government, User License</t>
  </si>
  <si>
    <t>Symantec</t>
  </si>
  <si>
    <t>Messaging Gareway, Initial Subscription License with Support, ACD-GOV Users</t>
  </si>
  <si>
    <t>Sazba DPH v%</t>
  </si>
  <si>
    <t>Výše DPH v Kč</t>
  </si>
  <si>
    <t>Cena celkem v Kč včetně DPH</t>
  </si>
  <si>
    <t>zahájení podpory</t>
  </si>
  <si>
    <t>ukončení podpory</t>
  </si>
  <si>
    <t>Příloha č. 2 - Tabulka pro výpočet nabídkové ceny</t>
  </si>
  <si>
    <t>TrendMicro</t>
  </si>
  <si>
    <t>účastník vyplní všechna zeleně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</si>
</sst>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/>
    <xf numFmtId="4" fontId="3" fillId="0" borderId="1" xfId="0" applyNumberFormat="1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2" fillId="0" borderId="2" xfId="0" applyFont="1" applyBorder="1" applyAlignment="1">
      <alignment wrapText="1"/>
    </xf>
    <xf numFmtId="0" fontId="3" fillId="0" borderId="3" xfId="0" applyFont="1" applyBorder="1"/>
    <xf numFmtId="0" fontId="3" fillId="0" borderId="4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0" xfId="0" applyFont="1" applyBorder="1"/>
    <xf numFmtId="4" fontId="3" fillId="0" borderId="7" xfId="0" applyNumberFormat="1" applyFont="1" applyBorder="1"/>
    <xf numFmtId="9" fontId="3" fillId="2" borderId="11" xfId="0" applyNumberFormat="1" applyFont="1" applyFill="1" applyBorder="1"/>
    <xf numFmtId="4" fontId="3" fillId="0" borderId="11" xfId="0" applyNumberFormat="1" applyFont="1" applyBorder="1"/>
    <xf numFmtId="4" fontId="3" fillId="0" borderId="12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16" sqref="A16"/>
    </sheetView>
  </sheetViews>
  <sheetFormatPr defaultRowHeight="15" x14ac:dyDescent="0.25"/>
  <cols>
    <col min="1" max="1" width="36.28515625" customWidth="1"/>
    <col min="2" max="2" width="7.85546875" customWidth="1"/>
    <col min="3" max="4" width="10.7109375" customWidth="1"/>
    <col min="5" max="5" width="12.140625" customWidth="1"/>
    <col min="6" max="6" width="14.140625" customWidth="1"/>
  </cols>
  <sheetData>
    <row r="1" spans="1:6" x14ac:dyDescent="0.25">
      <c r="A1" s="28" t="s">
        <v>14</v>
      </c>
      <c r="B1" s="29"/>
      <c r="C1" s="29"/>
      <c r="D1" s="29"/>
      <c r="E1" s="29"/>
      <c r="F1" s="30"/>
    </row>
    <row r="2" spans="1:6" ht="30" x14ac:dyDescent="0.25">
      <c r="A2" s="1" t="s">
        <v>0</v>
      </c>
      <c r="B2" s="2" t="s">
        <v>3</v>
      </c>
      <c r="C2" s="8" t="s">
        <v>12</v>
      </c>
      <c r="D2" s="8" t="s">
        <v>13</v>
      </c>
      <c r="E2" s="3" t="s">
        <v>1</v>
      </c>
      <c r="F2" s="3" t="s">
        <v>2</v>
      </c>
    </row>
    <row r="3" spans="1:6" x14ac:dyDescent="0.25">
      <c r="A3" s="4" t="s">
        <v>15</v>
      </c>
      <c r="B3" s="5"/>
      <c r="C3" s="5"/>
      <c r="D3" s="5"/>
      <c r="E3" s="6"/>
      <c r="F3" s="7"/>
    </row>
    <row r="4" spans="1:6" ht="26.25" x14ac:dyDescent="0.25">
      <c r="A4" s="9" t="s">
        <v>4</v>
      </c>
      <c r="B4" s="10">
        <v>1900</v>
      </c>
      <c r="C4" s="11">
        <v>43279</v>
      </c>
      <c r="D4" s="11">
        <v>44009</v>
      </c>
      <c r="E4" s="12">
        <v>0</v>
      </c>
      <c r="F4" s="13">
        <f>PRODUCT(B4,E4)</f>
        <v>0</v>
      </c>
    </row>
    <row r="5" spans="1:6" ht="39" x14ac:dyDescent="0.25">
      <c r="A5" s="9" t="s">
        <v>5</v>
      </c>
      <c r="B5" s="10">
        <v>1900</v>
      </c>
      <c r="C5" s="11">
        <v>43279</v>
      </c>
      <c r="D5" s="11">
        <v>44009</v>
      </c>
      <c r="E5" s="12">
        <v>0</v>
      </c>
      <c r="F5" s="13">
        <f>PRODUCT(B5,E5)</f>
        <v>0</v>
      </c>
    </row>
    <row r="6" spans="1:6" ht="26.25" x14ac:dyDescent="0.25">
      <c r="A6" s="9" t="s">
        <v>6</v>
      </c>
      <c r="B6" s="10">
        <v>500</v>
      </c>
      <c r="C6" s="11">
        <v>43309</v>
      </c>
      <c r="D6" s="11">
        <v>44009</v>
      </c>
      <c r="E6" s="12">
        <v>0</v>
      </c>
      <c r="F6" s="13">
        <f>PRODUCT(B6,E6)</f>
        <v>0</v>
      </c>
    </row>
    <row r="7" spans="1:6" x14ac:dyDescent="0.25">
      <c r="A7" s="14"/>
      <c r="B7" s="15"/>
      <c r="C7" s="15"/>
      <c r="D7" s="15"/>
      <c r="E7" s="15"/>
      <c r="F7" s="16"/>
    </row>
    <row r="8" spans="1:6" x14ac:dyDescent="0.25">
      <c r="A8" s="17" t="s">
        <v>7</v>
      </c>
      <c r="B8" s="18"/>
      <c r="C8" s="18"/>
      <c r="D8" s="18"/>
      <c r="E8" s="18"/>
      <c r="F8" s="19"/>
    </row>
    <row r="9" spans="1:6" ht="30" customHeight="1" x14ac:dyDescent="0.25">
      <c r="A9" s="9" t="s">
        <v>8</v>
      </c>
      <c r="B9" s="10">
        <v>1900</v>
      </c>
      <c r="C9" s="11">
        <v>43314</v>
      </c>
      <c r="D9" s="11">
        <v>44044</v>
      </c>
      <c r="E9" s="12">
        <v>0</v>
      </c>
      <c r="F9" s="13">
        <f>PRODUCT(B9,E9)</f>
        <v>0</v>
      </c>
    </row>
    <row r="10" spans="1:6" x14ac:dyDescent="0.25">
      <c r="A10" s="14"/>
      <c r="B10" s="15"/>
      <c r="C10" s="15"/>
      <c r="D10" s="15"/>
      <c r="E10" s="15"/>
      <c r="F10" s="16"/>
    </row>
    <row r="11" spans="1:6" x14ac:dyDescent="0.25">
      <c r="A11" s="14" t="s">
        <v>2</v>
      </c>
      <c r="B11" s="15"/>
      <c r="C11" s="15"/>
      <c r="D11" s="15"/>
      <c r="E11" s="15"/>
      <c r="F11" s="24">
        <f>SUM(F4:F9)</f>
        <v>0</v>
      </c>
    </row>
    <row r="12" spans="1:6" x14ac:dyDescent="0.25">
      <c r="A12" s="20" t="s">
        <v>9</v>
      </c>
      <c r="B12" s="21"/>
      <c r="C12" s="21"/>
      <c r="D12" s="21"/>
      <c r="E12" s="21"/>
      <c r="F12" s="25">
        <v>0</v>
      </c>
    </row>
    <row r="13" spans="1:6" x14ac:dyDescent="0.25">
      <c r="A13" s="20" t="s">
        <v>10</v>
      </c>
      <c r="B13" s="21"/>
      <c r="C13" s="21"/>
      <c r="D13" s="21"/>
      <c r="E13" s="21"/>
      <c r="F13" s="26">
        <f>PRODUCT(F12,F11)</f>
        <v>0</v>
      </c>
    </row>
    <row r="14" spans="1:6" x14ac:dyDescent="0.25">
      <c r="A14" s="22" t="s">
        <v>11</v>
      </c>
      <c r="B14" s="23"/>
      <c r="C14" s="23"/>
      <c r="D14" s="23"/>
      <c r="E14" s="23"/>
      <c r="F14" s="27">
        <f>SUM(F11,F13)</f>
        <v>0</v>
      </c>
    </row>
    <row r="16" spans="1:6" x14ac:dyDescent="0.25">
      <c r="A16" s="12" t="s">
        <v>16</v>
      </c>
      <c r="B16" s="12"/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2C9CD33D824B4FA40069A7DC5A32D1" ma:contentTypeVersion="" ma:contentTypeDescription="Vytvoří nový dokument" ma:contentTypeScope="" ma:versionID="f5f7b8a3ef4cf1b9bac48958637f117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39F324C8-0B28-490B-9772-9ABAA310F8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FD714B-BD75-4776-9786-07041E398E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8AE537-D716-41C2-913B-59924AFB7341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Beluhová Eliška</cp:lastModifiedBy>
  <dcterms:created xsi:type="dcterms:W3CDTF">2018-02-19T09:32:39Z</dcterms:created>
  <dcterms:modified xsi:type="dcterms:W3CDTF">2018-06-04T11:12:13Z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0x0101000B2C9CD33D824B4FA40069A7DC5A32D1</vt:lpwstr>
  </property>
</Properties>
</file>