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270" yWindow="90" windowWidth="14745" windowHeight="13050" tabRatio="428"/>
  </bookViews>
  <sheets>
    <sheet name="Soupis praci" sheetId="146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CENA__">#REF!</definedName>
    <definedName name="__MAIN__">#REF!</definedName>
    <definedName name="__MAIN2__">#REF!</definedName>
    <definedName name="__MAIN3__">#REF!</definedName>
    <definedName name="__SAZBA__" localSheetId="0">#REF!</definedName>
    <definedName name="__SAZBA__">#REF!</definedName>
    <definedName name="__T0__">#REF!</definedName>
    <definedName name="__T1__">#REF!</definedName>
    <definedName name="__T2__">#REF!</definedName>
    <definedName name="__T3__" localSheetId="0">#REF!</definedName>
    <definedName name="__T3__">#REF!</definedName>
    <definedName name="__TE0__">#REF!</definedName>
    <definedName name="__TE1__" localSheetId="0">#REF!</definedName>
    <definedName name="__TE1__">#REF!</definedName>
    <definedName name="__TE2__" localSheetId="0">#REF!</definedName>
    <definedName name="__TE2__">#REF!</definedName>
    <definedName name="__TR0__">#REF!</definedName>
    <definedName name="__TR1__">#REF!</definedName>
    <definedName name="_1info">#REF!</definedName>
    <definedName name="_2_info_1">#REF!</definedName>
    <definedName name="_xlnm._FilterDatabase" localSheetId="0" hidden="1">'Soupis praci'!$A$8:$H$145</definedName>
    <definedName name="_info">#REF!</definedName>
    <definedName name="_T1">#REF!</definedName>
    <definedName name="a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ts" localSheetId="0">#REF!</definedName>
    <definedName name="ats">#REF!</definedName>
    <definedName name="b_10" localSheetId="0">#REF!</definedName>
    <definedName name="b_10">#REF!</definedName>
    <definedName name="b_25" localSheetId="0">#REF!</definedName>
    <definedName name="b_25">#REF!</definedName>
    <definedName name="b_30" localSheetId="0">#REF!</definedName>
    <definedName name="b_30">#REF!</definedName>
    <definedName name="b_35" localSheetId="0">#REF!</definedName>
    <definedName name="b_35">#REF!</definedName>
    <definedName name="b_40" localSheetId="0">#REF!</definedName>
    <definedName name="b_40">#REF!</definedName>
    <definedName name="b_50" localSheetId="0">#REF!</definedName>
    <definedName name="b_50">#REF!</definedName>
    <definedName name="b_60" localSheetId="0">#REF!</definedName>
    <definedName name="b_60">#REF!</definedName>
    <definedName name="be_be" localSheetId="0">#REF!</definedName>
    <definedName name="be_be">#REF!</definedName>
    <definedName name="be_pf" localSheetId="0">#REF!</definedName>
    <definedName name="be_pf">#REF!</definedName>
    <definedName name="be_sc" localSheetId="0">#REF!</definedName>
    <definedName name="be_sc">#REF!</definedName>
    <definedName name="be_sch" localSheetId="0">#REF!</definedName>
    <definedName name="be_sch">#REF!</definedName>
    <definedName name="be_so" localSheetId="0">#REF!</definedName>
    <definedName name="be_so">#REF!</definedName>
    <definedName name="be_sp" localSheetId="0">#REF!</definedName>
    <definedName name="be_sp">#REF!</definedName>
    <definedName name="be_st" localSheetId="0">#REF!</definedName>
    <definedName name="be_st">#REF!</definedName>
    <definedName name="CC">#REF!</definedName>
    <definedName name="CC_12">#REF!</definedName>
    <definedName name="CC_34">#REF!</definedName>
    <definedName name="CC_50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d">'[2]SO 51.4 Výkaz výměr'!#REF!</definedName>
    <definedName name="Datum" localSheetId="0">[3]MaR!#REF!</definedName>
    <definedName name="Datum">[3]MaR!#REF!</definedName>
    <definedName name="Datum_2" localSheetId="0">[3]MaR!#REF!</definedName>
    <definedName name="Datum_2">[3]MaR!#REF!</definedName>
    <definedName name="dem" localSheetId="0">#REF!</definedName>
    <definedName name="dem">#REF!</definedName>
    <definedName name="Dispečink" localSheetId="0">[3]MaR!#REF!</definedName>
    <definedName name="Dispečink">[3]MaR!#REF!</definedName>
    <definedName name="Dispečink_2" localSheetId="0">[3]MaR!#REF!</definedName>
    <definedName name="Dispečink_2">[3]MaR!#REF!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PJ">#REF!</definedName>
    <definedName name="DPJ_12">#REF!</definedName>
    <definedName name="DPJ_34">#REF!</definedName>
    <definedName name="DPJ_50">#REF!</definedName>
    <definedName name="Est_copy_první">#REF!</definedName>
    <definedName name="Est_poslední">#REF!</definedName>
    <definedName name="Est_první">#REF!</definedName>
    <definedName name="eur" localSheetId="0">#REF!</definedName>
    <definedName name="eur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3_1" localSheetId="0">#REF!</definedName>
    <definedName name="Excel_BuiltIn_Print_Area_3_1">#REF!</definedName>
    <definedName name="fakt" localSheetId="0">[4]App_6!#REF!</definedName>
    <definedName name="fakt">[4]App_6!#REF!</definedName>
    <definedName name="gbp" localSheetId="0">#REF!</definedName>
    <definedName name="gbp">#REF!</definedName>
    <definedName name="Hlavička" localSheetId="0">[3]MaR!#REF!</definedName>
    <definedName name="Hlavička">[3]MaR!#REF!</definedName>
    <definedName name="Hlavička_2" localSheetId="0">[3]MaR!#REF!</definedName>
    <definedName name="Hlavička_2">[3]MaR!#REF!</definedName>
    <definedName name="chf" localSheetId="0">#REF!</definedName>
    <definedName name="chf">#REF!</definedName>
    <definedName name="Integr_poslední">#REF!</definedName>
    <definedName name="Izolace_akustické" localSheetId="0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>'[1]SO 11.1A Výkaz výměr'!#REF!</definedName>
    <definedName name="k_6_ko" localSheetId="0">#REF!</definedName>
    <definedName name="k_6_ko">#REF!</definedName>
    <definedName name="k_6_sz" localSheetId="0">#REF!</definedName>
    <definedName name="k_6_sz">#REF!</definedName>
    <definedName name="k_8_ko" localSheetId="0">#REF!</definedName>
    <definedName name="k_8_ko">#REF!</definedName>
    <definedName name="k_8_sz" localSheetId="0">#REF!</definedName>
    <definedName name="k_8_sz">#REF!</definedName>
    <definedName name="Kod">#REF!</definedName>
    <definedName name="Kod_2">#REF!</definedName>
    <definedName name="Komunikace" localSheetId="0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r_15" localSheetId="0">#REF!</definedName>
    <definedName name="kr_15">#REF!</definedName>
    <definedName name="kr_15_ła" localSheetId="0">#REF!</definedName>
    <definedName name="kr_15_ła">#REF!</definedName>
    <definedName name="KSDK" localSheetId="0">'[2]SO 51.4 Výkaz výměr'!#REF!</definedName>
    <definedName name="KSDK">'[2]SO 51.4 Výkaz výměr'!#REF!</definedName>
    <definedName name="la" localSheetId="0">#REF!</definedName>
    <definedName name="la">#REF!</definedName>
    <definedName name="Malby__tapety__nátěry__nástřiky" localSheetId="0">'[1]SO 11.1A Výkaz výměr'!#REF!</definedName>
    <definedName name="Malby__tapety__nátěry__nástřiky">'[1]SO 11.1A Výkaz výměr'!#REF!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_xlnm.Print_Titles" localSheetId="0">'Soupis praci'!$7:$9</definedName>
    <definedName name="ob_8_30" localSheetId="0">#REF!</definedName>
    <definedName name="ob_8_30">#REF!</definedName>
    <definedName name="Obklady_keramické" localSheetId="0">'[1]SO 11.1A Výkaz výměr'!#REF!</definedName>
    <definedName name="Obklady_keramické">'[1]SO 11.1A Výkaz výměr'!#REF!</definedName>
    <definedName name="_xlnm.Print_Area" localSheetId="0">'Soupis praci'!$A$1:$H$75</definedName>
    <definedName name="OP">#REF!</definedName>
    <definedName name="OP_12">#REF!</definedName>
    <definedName name="OP_34">#REF!</definedName>
    <definedName name="OP_50">#REF!</definedName>
    <definedName name="Ostatní_výrobky" localSheetId="0">'[2]SO 51.4 Výkaz výměr'!#REF!</definedName>
    <definedName name="Ostatní_výrobky">'[2]SO 51.4 Výkaz výměr'!#REF!</definedName>
    <definedName name="Parametry">#REF!</definedName>
    <definedName name="pia" localSheetId="0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n" localSheetId="0">#REF!</definedName>
    <definedName name="pln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dhl" localSheetId="0">'[2]SO 51.4 Výkaz výměr'!#REF!</definedName>
    <definedName name="Podhl">'[2]SO 51.4 Výkaz výměr'!#REF!</definedName>
    <definedName name="Podhledy" localSheetId="0">'[1]SO 11.1A Výkaz výměr'!#REF!</definedName>
    <definedName name="Podhledy">'[1]SO 11.1A Výkaz výměr'!#REF!</definedName>
    <definedName name="podw" localSheetId="0">'[5]Rob. elektr.'!#REF!</definedName>
    <definedName name="podw">'[5]Rob. elektr.'!#REF!</definedName>
    <definedName name="poslední">#REF!</definedName>
    <definedName name="Přehled">#REF!</definedName>
    <definedName name="Přehled_2">#REF!</definedName>
    <definedName name="q">[3]MaR!#REF!</definedName>
    <definedName name="r_zie_dop" localSheetId="0">#REF!</definedName>
    <definedName name="r_zie_dop">#REF!</definedName>
    <definedName name="r_zie_m" localSheetId="0">#REF!</definedName>
    <definedName name="r_zie_m">#REF!</definedName>
    <definedName name="r_zie_r" localSheetId="0">#REF!</definedName>
    <definedName name="r_zie_r">#REF!</definedName>
    <definedName name="Rekapitulace">#REF!</definedName>
    <definedName name="REKAPITULACE_2" localSheetId="0">'[1]SO 11.1A Výkaz výměr'!#REF!</definedName>
    <definedName name="REKAPITULACE_2">'[1]SO 11.1A Výkaz výměr'!#REF!</definedName>
    <definedName name="rg" localSheetId="0">#REF!</definedName>
    <definedName name="rg">#REF!</definedName>
    <definedName name="Rok_nabídky">#REF!</definedName>
    <definedName name="Rok_nabídky_2">#REF!</definedName>
    <definedName name="Rozpočet">#REF!</definedName>
    <definedName name="s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SC">#REF!</definedName>
    <definedName name="SC_12">#REF!</definedName>
    <definedName name="SC_34">#REF!</definedName>
    <definedName name="SC_50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pecifikace">#REF!</definedName>
    <definedName name="Specifikace_2">#REF!</definedName>
    <definedName name="Spodek" localSheetId="0">#REF!</definedName>
    <definedName name="Spodek">#REF!</definedName>
    <definedName name="SWnákup">#REF!</definedName>
    <definedName name="SWprodej">#REF!</definedName>
    <definedName name="sz_be" localSheetId="0">#REF!</definedName>
    <definedName name="sz_be">#REF!</definedName>
    <definedName name="sz_ma" localSheetId="0">#REF!</definedName>
    <definedName name="sz_ma">#REF!</definedName>
    <definedName name="sz_pf" localSheetId="0">#REF!</definedName>
    <definedName name="sz_pf">#REF!</definedName>
    <definedName name="sz_sc" localSheetId="0">#REF!</definedName>
    <definedName name="sz_sc">#REF!</definedName>
    <definedName name="sz_sch" localSheetId="0">#REF!</definedName>
    <definedName name="sz_sch">#REF!</definedName>
    <definedName name="sz_so" localSheetId="0">#REF!</definedName>
    <definedName name="sz_so">#REF!</definedName>
    <definedName name="sz_sp" localSheetId="0">#REF!</definedName>
    <definedName name="sz_sp">#REF!</definedName>
    <definedName name="sz_st" localSheetId="0">#REF!</definedName>
    <definedName name="sz_st">#REF!</definedName>
    <definedName name="T1_12">#REF!</definedName>
    <definedName name="T1_34">#REF!</definedName>
    <definedName name="T1_50">#REF!</definedName>
    <definedName name="tłu" localSheetId="0">#REF!</definedName>
    <definedName name="tłu">#REF!</definedName>
    <definedName name="Typ">([3]MaR!$C$151:$C$161,[3]MaR!$C$44:$C$143)</definedName>
    <definedName name="Typ_2">([3]MaR!$C$151:$C$161,[3]MaR!$C$44:$C$143)</definedName>
    <definedName name="u" localSheetId="0">'[6]Roboty sanitarne'!#REF!</definedName>
    <definedName name="u">'[6]Roboty sanitarne'!#REF!</definedName>
    <definedName name="usd" localSheetId="0">#REF!</definedName>
    <definedName name="usd">#REF!</definedName>
    <definedName name="Vodorovné_konstrukce" localSheetId="0">'[2]SO 51.4 Výkaz výměr'!#REF!</definedName>
    <definedName name="Vodorovné_konstrukce">'[2]SO 51.4 Výkaz výměr'!#REF!</definedName>
    <definedName name="VZT">#REF!</definedName>
    <definedName name="z">'[2]SO 51.4 Výkaz výměr'!#REF!</definedName>
    <definedName name="Základy" localSheetId="0">'[2]SO 51.4 Výkaz výměr'!#REF!</definedName>
    <definedName name="Základy">'[2]SO 51.4 Výkaz výměr'!#REF!</definedName>
    <definedName name="zb" localSheetId="0">#REF!</definedName>
    <definedName name="zb">#REF!</definedName>
    <definedName name="zb_be" localSheetId="0">#REF!</definedName>
    <definedName name="zb_be">#REF!</definedName>
    <definedName name="zb_la" localSheetId="0">#REF!</definedName>
    <definedName name="zb_la">#REF!</definedName>
    <definedName name="zb_ła" localSheetId="0">#REF!</definedName>
    <definedName name="zb_ła">#REF!</definedName>
    <definedName name="zb_ma" localSheetId="0">#REF!</definedName>
    <definedName name="zb_ma">#REF!</definedName>
    <definedName name="zb_pf" localSheetId="0">#REF!</definedName>
    <definedName name="zb_pf">#REF!</definedName>
    <definedName name="zb_rg" localSheetId="0">#REF!</definedName>
    <definedName name="zb_rg">#REF!</definedName>
    <definedName name="zb_sc" localSheetId="0">#REF!</definedName>
    <definedName name="zb_sc">#REF!</definedName>
    <definedName name="zb_sch" localSheetId="0">#REF!</definedName>
    <definedName name="zb_sch">#REF!</definedName>
    <definedName name="zb_sp" localSheetId="0">#REF!</definedName>
    <definedName name="zb_sp">#REF!</definedName>
    <definedName name="zb_st" localSheetId="0">#REF!</definedName>
    <definedName name="zb_st">#REF!</definedName>
    <definedName name="zb_stop" localSheetId="0">#REF!</definedName>
    <definedName name="zb_stop">#REF!</definedName>
    <definedName name="Zemní_práce" localSheetId="0">'[2]SO 51.4 Výkaz výměr'!#REF!</definedName>
    <definedName name="Zemní_práce">'[2]SO 51.4 Výkaz výměr'!#REF!</definedName>
  </definedNames>
  <calcPr calcId="145621" fullPrecision="0"/>
</workbook>
</file>

<file path=xl/calcChain.xml><?xml version="1.0" encoding="utf-8"?>
<calcChain xmlns="http://schemas.openxmlformats.org/spreadsheetml/2006/main">
  <c r="G72" i="146" l="1"/>
  <c r="G71" i="146" s="1"/>
  <c r="G70" i="146"/>
  <c r="G69" i="146"/>
  <c r="G68" i="146"/>
  <c r="G45" i="146" l="1"/>
  <c r="G43" i="146"/>
  <c r="G42" i="146"/>
  <c r="G40" i="146"/>
  <c r="G39" i="146"/>
  <c r="G37" i="146"/>
  <c r="G36" i="146"/>
  <c r="G35" i="146"/>
  <c r="G32" i="146"/>
  <c r="G31" i="146"/>
  <c r="G30" i="146"/>
  <c r="G28" i="146"/>
  <c r="G27" i="146"/>
  <c r="G26" i="146"/>
  <c r="G24" i="146"/>
  <c r="G23" i="146"/>
  <c r="G22" i="146"/>
  <c r="G34" i="146"/>
  <c r="G33" i="146"/>
  <c r="G25" i="146"/>
  <c r="G20" i="146" l="1"/>
  <c r="G13" i="146" l="1"/>
  <c r="A12" i="146" l="1"/>
  <c r="E48" i="146"/>
  <c r="G47" i="146"/>
  <c r="G54" i="146"/>
  <c r="G53" i="146"/>
  <c r="A13" i="146" l="1"/>
  <c r="A14" i="146" s="1"/>
  <c r="A15" i="146" s="1"/>
  <c r="G19" i="146"/>
  <c r="G16" i="146"/>
  <c r="G15" i="146"/>
  <c r="G14" i="146"/>
  <c r="G12" i="146"/>
  <c r="G48" i="146"/>
  <c r="G46" i="146"/>
  <c r="G44" i="146" l="1"/>
  <c r="A16" i="146"/>
  <c r="A17" i="146" s="1"/>
  <c r="G67" i="146"/>
  <c r="G66" i="146"/>
  <c r="G65" i="146"/>
  <c r="G64" i="146"/>
  <c r="G63" i="146"/>
  <c r="G62" i="146"/>
  <c r="G61" i="146"/>
  <c r="G60" i="146"/>
  <c r="A18" i="146" l="1"/>
  <c r="G59" i="146"/>
  <c r="G17" i="146"/>
  <c r="G51" i="146"/>
  <c r="G50" i="146"/>
  <c r="G49" i="146" s="1"/>
  <c r="G56" i="146"/>
  <c r="G52" i="146"/>
  <c r="G55" i="146"/>
  <c r="G58" i="146"/>
  <c r="G57" i="146"/>
  <c r="A19" i="146" l="1"/>
  <c r="G18" i="146" l="1"/>
  <c r="G11" i="146" l="1"/>
  <c r="G10" i="146" s="1"/>
  <c r="A22" i="146" l="1"/>
  <c r="A23" i="146" l="1"/>
  <c r="A24" i="146" s="1"/>
  <c r="A25" i="146" l="1"/>
  <c r="A26" i="146" l="1"/>
  <c r="A27" i="146" s="1"/>
  <c r="A28" i="146" l="1"/>
  <c r="A30" i="146"/>
  <c r="A31" i="146" l="1"/>
  <c r="A32" i="146" l="1"/>
  <c r="A33" i="146" s="1"/>
  <c r="A34" i="146" l="1"/>
  <c r="A35" i="146" s="1"/>
  <c r="A36" i="146" l="1"/>
  <c r="A37" i="146" l="1"/>
  <c r="A39" i="146"/>
  <c r="A40" i="146" s="1"/>
  <c r="A42" i="146" s="1"/>
  <c r="A43" i="146" l="1"/>
  <c r="A45" i="146" s="1"/>
  <c r="A46" i="146" l="1"/>
  <c r="A47" i="146" l="1"/>
  <c r="A48" i="146" l="1"/>
  <c r="A50" i="146" s="1"/>
  <c r="A51" i="146" l="1"/>
  <c r="A52" i="146"/>
  <c r="A53" i="146" s="1"/>
  <c r="A54" i="146" s="1"/>
  <c r="A55" i="146" s="1"/>
  <c r="A56" i="146" l="1"/>
  <c r="A57" i="146" s="1"/>
  <c r="A58" i="146" s="1"/>
  <c r="A60" i="146" l="1"/>
  <c r="A61" i="146"/>
  <c r="A62" i="146" s="1"/>
  <c r="A63" i="146" l="1"/>
  <c r="A64" i="146" l="1"/>
  <c r="A65" i="146"/>
  <c r="A66" i="146" s="1"/>
  <c r="A67" i="146" l="1"/>
  <c r="A69" i="146" s="1"/>
  <c r="A70" i="146" s="1"/>
  <c r="A72" i="146" s="1"/>
</calcChain>
</file>

<file path=xl/sharedStrings.xml><?xml version="1.0" encoding="utf-8"?>
<sst xmlns="http://schemas.openxmlformats.org/spreadsheetml/2006/main" count="188" uniqueCount="143">
  <si>
    <t>Výpočet, komentář, odkaz na část dokumentace</t>
  </si>
  <si>
    <t>Celkem</t>
  </si>
  <si>
    <t>1</t>
  </si>
  <si>
    <t>Objednatel:</t>
  </si>
  <si>
    <t xml:space="preserve">Datum:   </t>
  </si>
  <si>
    <t>P.Č.</t>
  </si>
  <si>
    <t>Popis</t>
  </si>
  <si>
    <t>MJ</t>
  </si>
  <si>
    <t>Množství celkem</t>
  </si>
  <si>
    <t>Cena jednotková</t>
  </si>
  <si>
    <t>Cena celkem</t>
  </si>
  <si>
    <t>Součástí jednotkových cen musí být i veškerý přesun hmot.</t>
  </si>
  <si>
    <t>Kód položky</t>
  </si>
  <si>
    <t>Poznámka: Uchazeč musí stanovit jednotkové ceny položek podle individuální kalkulace s využitím projektové dokumentace a zohlednit konkrétní materiálovou a konstrukční charakteristiku prací a dodávek. Součástí jednotkových cen položek musejí být i příplatky na územní a provozní vlivy, které nejsou vykázány zvlášť.</t>
  </si>
  <si>
    <t>Český rozhlas Praha, Vinohradská 12, Praha 2</t>
  </si>
  <si>
    <t>METROPROJEKT Praha a.s., 120 00 Praha 2</t>
  </si>
  <si>
    <t>Vzduchotechnika, zař. č.6, 9 - úprava výfuku</t>
  </si>
  <si>
    <t>Úpravy osvětlení 5.NP</t>
  </si>
  <si>
    <t>Jiné práce vzniklé při rekonstrukci</t>
  </si>
  <si>
    <t xml:space="preserve">Demontáže a montáže podhledů v suterénu a 5.NP </t>
  </si>
  <si>
    <t>m</t>
  </si>
  <si>
    <t>Elektroinstalační trubka vč.příchytky pro ohebné trubky</t>
  </si>
  <si>
    <t>Ostatní drobný el. materiál(hmoždinky, šrouby, sádra atd)</t>
  </si>
  <si>
    <t>kpl</t>
  </si>
  <si>
    <t>Zkoušky, revize</t>
  </si>
  <si>
    <t>hod</t>
  </si>
  <si>
    <t>Montáž</t>
  </si>
  <si>
    <t>Práce na stávajícím zařízení</t>
  </si>
  <si>
    <t>Úpravy EPS 5.NP</t>
  </si>
  <si>
    <t>demontáž hlásiče vč soklu a příslušenství</t>
  </si>
  <si>
    <t>ks</t>
  </si>
  <si>
    <t>montáž hlásiče vč soklu a příslušenství</t>
  </si>
  <si>
    <t xml:space="preserve">demontáž adresného členu </t>
  </si>
  <si>
    <t>kabel   1P0.8 na liště montáž</t>
  </si>
  <si>
    <t>kabel   1P0.8  dodávka</t>
  </si>
  <si>
    <t>úprava stávající kabeláže</t>
  </si>
  <si>
    <t>příchytky, drobný instalační materiál</t>
  </si>
  <si>
    <t>sada</t>
  </si>
  <si>
    <t>m2</t>
  </si>
  <si>
    <t>bm</t>
  </si>
  <si>
    <t>Potrubí čtyřhr.sk.I poz.plech</t>
  </si>
  <si>
    <t>Požární izolace EI30</t>
  </si>
  <si>
    <t>Demontáž VZT zařízení a potrubí</t>
  </si>
  <si>
    <t>Montážní, těsnící a spojovací materiál</t>
  </si>
  <si>
    <t>kg</t>
  </si>
  <si>
    <r>
      <t xml:space="preserve">Potrubí SPIRO </t>
    </r>
    <r>
      <rPr>
        <sz val="8"/>
        <rFont val="Arial"/>
        <family val="2"/>
        <charset val="238"/>
      </rPr>
      <t>Ø250</t>
    </r>
  </si>
  <si>
    <t>Protidešťová žaluzie komfortní o rozměru 2400x500, materiál žaluzie je měd, vč. sítě proti ptactvu a montážního rámu</t>
  </si>
  <si>
    <t>zařízení pro montáž VZT potrubí v šachtě horozeleckým způsobem</t>
  </si>
  <si>
    <t>Montáž VZT - v šachtě horolezeckým způsobem</t>
  </si>
  <si>
    <t>kus</t>
  </si>
  <si>
    <t>Demontáž stávajícího zářivkového tělesa pro opětovnou montáž</t>
  </si>
  <si>
    <t>Montáž demontovaného zářivkového tělesa</t>
  </si>
  <si>
    <t xml:space="preserve">montáž adresného členu </t>
  </si>
  <si>
    <t>Opláštění VZT rozvodu - bezesparý SDK podhled včetně úpravy pohledových hran</t>
  </si>
  <si>
    <t>Stavba 5.NP - bourání otvorů pro VZT</t>
  </si>
  <si>
    <t>Kabel 1-CYKY(lo) 3Jx1,5mm2</t>
  </si>
  <si>
    <t>Kabel 1-CYKY(lo) 3Ox1,5mm2</t>
  </si>
  <si>
    <t>1-001</t>
  </si>
  <si>
    <t>1-002</t>
  </si>
  <si>
    <t>1-003</t>
  </si>
  <si>
    <t>1-004</t>
  </si>
  <si>
    <t>1-005</t>
  </si>
  <si>
    <t>1-006</t>
  </si>
  <si>
    <t>1-007</t>
  </si>
  <si>
    <t>2-001</t>
  </si>
  <si>
    <t>2-002</t>
  </si>
  <si>
    <t>2-003</t>
  </si>
  <si>
    <t>2-004</t>
  </si>
  <si>
    <t>2-005</t>
  </si>
  <si>
    <t>2-006</t>
  </si>
  <si>
    <t>2-007</t>
  </si>
  <si>
    <t>3-001</t>
  </si>
  <si>
    <t>3-002</t>
  </si>
  <si>
    <t>3-003</t>
  </si>
  <si>
    <t>Malba SDK dvojnásobná, včetně penetrace a lešení</t>
  </si>
  <si>
    <t>Samonosný SDK strop REI 60 DP1, bezesparý SDK deska požárně odolná DF 2x15mm, včetně dodávky a montáže nosné konstrukce</t>
  </si>
  <si>
    <t>4-001</t>
  </si>
  <si>
    <t>4-002</t>
  </si>
  <si>
    <t>4-003</t>
  </si>
  <si>
    <t>4-004</t>
  </si>
  <si>
    <t>4-005</t>
  </si>
  <si>
    <t>4-006</t>
  </si>
  <si>
    <t>4-007</t>
  </si>
  <si>
    <t>4-008</t>
  </si>
  <si>
    <t>4-009</t>
  </si>
  <si>
    <t>5-001</t>
  </si>
  <si>
    <t>5-002</t>
  </si>
  <si>
    <t>5-003</t>
  </si>
  <si>
    <t>5-004</t>
  </si>
  <si>
    <t>5-005</t>
  </si>
  <si>
    <t>5-006</t>
  </si>
  <si>
    <t>5-007</t>
  </si>
  <si>
    <t>5-008</t>
  </si>
  <si>
    <t>6-001</t>
  </si>
  <si>
    <t>6-002</t>
  </si>
  <si>
    <t>Stavba:   Český rozhlas - Úprava výdechu VZT zař. č. 6, 9</t>
  </si>
  <si>
    <t xml:space="preserve">Objekt: </t>
  </si>
  <si>
    <t xml:space="preserve">Projektant:   </t>
  </si>
  <si>
    <t>JKSO:   812 59</t>
  </si>
  <si>
    <t>CPV: 45000000-7</t>
  </si>
  <si>
    <t>Výdechová výustka 500x250, materiál je hliník</t>
  </si>
  <si>
    <t>1-008</t>
  </si>
  <si>
    <t>2-008</t>
  </si>
  <si>
    <t>2-009</t>
  </si>
  <si>
    <t>2-010</t>
  </si>
  <si>
    <t>2-011</t>
  </si>
  <si>
    <t>2-012</t>
  </si>
  <si>
    <t>2-013</t>
  </si>
  <si>
    <t>2-014</t>
  </si>
  <si>
    <t>2-015</t>
  </si>
  <si>
    <t>2-016</t>
  </si>
  <si>
    <t>2-017</t>
  </si>
  <si>
    <t>2-018</t>
  </si>
  <si>
    <t>2-019</t>
  </si>
  <si>
    <t>Vybourání drážky pro překlad v příčce 170 mm</t>
  </si>
  <si>
    <t>Dodávka překladu U160 vyplněného betonem</t>
  </si>
  <si>
    <t>Dozdění a aktivování překladu</t>
  </si>
  <si>
    <t xml:space="preserve">ks </t>
  </si>
  <si>
    <t>Vybourání otvoru v příčce tl.170 mm</t>
  </si>
  <si>
    <t>Začištění ostění a parapetu (omítka, štuk , malba)</t>
  </si>
  <si>
    <t>OTVOR V PŘÍČCE</t>
  </si>
  <si>
    <t>Vybourání otvoru v obvodové zdi tl.350 mm</t>
  </si>
  <si>
    <t>Začištění ostění a parapetu (omítka vnější, omítka vnitřní , štuk , malba)</t>
  </si>
  <si>
    <t>podepření nadpraží</t>
  </si>
  <si>
    <t>OTVOR V OBVODOVÉ ZDI</t>
  </si>
  <si>
    <t>OTVOR V ŽB. DESCE</t>
  </si>
  <si>
    <t>Vybourání drážky pro překlad v obvodové stěně tl. 175 mm</t>
  </si>
  <si>
    <t>t</t>
  </si>
  <si>
    <t>OSTATNÍ NÁKLADY</t>
  </si>
  <si>
    <t>Vyříznutí otvoru 800 x 900 mm diamantovým kotoučem tl. cca 120 mm, včetně případného rozřezání na transportovatelné části</t>
  </si>
  <si>
    <t>Svislá a vodorovná doprava suti a vybouraných hmot, včetně odvozu a ekologické likvidace</t>
  </si>
  <si>
    <t>Zajištění bourané desky proti pádu do šachty</t>
  </si>
  <si>
    <t>3-004</t>
  </si>
  <si>
    <t>Demontáž stávajícího SDK podhledu v chodbě pod VZT šachtou, včetně odvozu a ekologické likvidace odpadu</t>
  </si>
  <si>
    <t>Ochrana stávajícich povrchů</t>
  </si>
  <si>
    <t>Začištění nadpraží (plentování, omítka, štuk , malba)</t>
  </si>
  <si>
    <t>Začištění nadpraží (plentování, omítka vnější, omítka vnitřní , štuk , malba)</t>
  </si>
  <si>
    <t>Osazení překladu U160 vyplněného betonem, včetně zřízení podkladních bločků</t>
  </si>
  <si>
    <t>Zaměření stávajícího stavu před zahájením stavebních prací</t>
  </si>
  <si>
    <t>SOUPIS PRACÍ</t>
  </si>
  <si>
    <t>VON</t>
  </si>
  <si>
    <t>Vedlejší a ostatní náklady</t>
  </si>
  <si>
    <t>Obsahuje veškeré vedlejší a ostatní náklady zhotovitele na umístění stavby, zejména zařízení staveniště, přirážku na provozní a územní vlivy, projektovou a inženýrskou činnost,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</si>
</sst>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000"/>
    <numFmt numFmtId="166" formatCode="#,##0&quot; Kč&quot;;[Red]\-#,##0&quot; Kč&quot;"/>
    <numFmt numFmtId="167" formatCode="#,##0.00&quot; Kč&quot;;[Red]\-#,##0.00&quot; Kč&quot;"/>
    <numFmt numFmtId="168" formatCode="_-* #,##0\ _K_č_-;\-* #,##0\ _K_č_-;_-* &quot;- &quot;_K_č_-;_-@_-"/>
    <numFmt numFmtId="169" formatCode="_-* #,##0.00\ _K_č_-;\-* #,##0.00\ _K_č_-;_-* \-??\ _K_č_-;_-@_-"/>
    <numFmt numFmtId="170" formatCode="_-* #,##0_-;\-* #,##0_-;_-* \-_-;_-@_-"/>
    <numFmt numFmtId="171" formatCode="_-* #,##0.00_-;\-* #,##0.00_-;_-* \-??_-;_-@_-"/>
    <numFmt numFmtId="172" formatCode="_-\Ł* #,##0_-;&quot;-Ł&quot;* #,##0_-;_-\Ł* \-_-;_-@_-"/>
    <numFmt numFmtId="173" formatCode="_-\Ł* #,##0.00_-;&quot;-Ł&quot;* #,##0.00_-;_-\Ł* \-??_-;_-@_-"/>
    <numFmt numFmtId="174" formatCode="#,##0;\-#,##0"/>
    <numFmt numFmtId="175" formatCode="#,##0.000;\-#,##0.000"/>
    <numFmt numFmtId="176" formatCode="#,##0.00;\-#,##0.00"/>
    <numFmt numFmtId="177" formatCode="_-* #,##0\ &quot;zł&quot;_-;\-* #,##0\ &quot;zł&quot;_-;_-* &quot;-&quot;\ &quot;zł&quot;_-;_-@_-"/>
    <numFmt numFmtId="178" formatCode="_-* #,##0\ _z_ł_-;\-* #,##0\ _z_ł_-;_-* &quot;- &quot;_z_ł_-;_-@_-"/>
    <numFmt numFmtId="179" formatCode="_-* #,##0.00\ _z_ł_-;\-* #,##0.00\ _z_ł_-;_-* \-??\ _z_ł_-;_-@_-"/>
    <numFmt numFmtId="180" formatCode="_-* #,##0.00&quot; zł&quot;_-;\-* #,##0.00&quot; zł&quot;_-;_-* \-??&quot; zł&quot;_-;_-@_-"/>
    <numFmt numFmtId="181" formatCode="_-* #,##0&quot; zł&quot;_-;\-* #,##0&quot; zł&quot;_-;_-* &quot;- zł&quot;_-;_-@_-"/>
    <numFmt numFmtId="182" formatCode="_-* #,##0&quot; z³&quot;_-;\-* #,##0&quot; z³&quot;_-;_-* &quot;- z³&quot;_-;_-@_-"/>
    <numFmt numFmtId="183" formatCode="_-* #,##0.00&quot; z³&quot;_-;\-* #,##0.00&quot; z³&quot;_-;_-* \-??&quot; z³&quot;_-;_-@_-"/>
    <numFmt numFmtId="184" formatCode="#,##0.00_ ;\-#,##0.00\ "/>
    <numFmt numFmtId="185" formatCode="#,##0.000_ ;\-#,##0.000\ "/>
  </numFmts>
  <fonts count="7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Helv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24"/>
      <name val="Tahoma"/>
      <family val="2"/>
      <charset val="238"/>
    </font>
    <font>
      <sz val="11"/>
      <color indexed="20"/>
      <name val="Calibri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sz val="10"/>
      <color indexed="10"/>
      <name val="Arial"/>
      <family val="2"/>
      <charset val="238"/>
    </font>
    <font>
      <b/>
      <sz val="8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color indexed="10"/>
      <name val="MS Sans Serif"/>
      <family val="2"/>
    </font>
    <font>
      <u/>
      <sz val="8"/>
      <name val="Arial CE"/>
      <family val="2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auto="1"/>
      </bottom>
      <diagonal/>
    </border>
    <border>
      <left/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439">
    <xf numFmtId="0" fontId="0" fillId="0" borderId="0"/>
    <xf numFmtId="0" fontId="13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15" fillId="0" borderId="0"/>
    <xf numFmtId="49" fontId="16" fillId="0" borderId="0"/>
    <xf numFmtId="49" fontId="15" fillId="0" borderId="0"/>
    <xf numFmtId="49" fontId="51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51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51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51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51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51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49" fontId="15" fillId="0" borderId="0"/>
    <xf numFmtId="49" fontId="15" fillId="0" borderId="0"/>
    <xf numFmtId="49" fontId="16" fillId="0" borderId="0"/>
    <xf numFmtId="49" fontId="15" fillId="0" borderId="0"/>
    <xf numFmtId="0" fontId="4" fillId="0" borderId="0" applyProtection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2" borderId="0" applyProtection="0"/>
    <xf numFmtId="0" fontId="17" fillId="3" borderId="0" applyProtection="0"/>
    <xf numFmtId="0" fontId="17" fillId="4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4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4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52" fillId="0" borderId="0" applyFont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52" fillId="0" borderId="0" applyFont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52" fillId="0" borderId="0" applyFont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52" fillId="0" borderId="0" applyFont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52" fillId="0" borderId="0" applyFont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52" fillId="0" borderId="0" applyFont="0" applyFill="0" applyBorder="0" applyAlignment="0" applyProtection="0"/>
    <xf numFmtId="166" fontId="14" fillId="0" borderId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166" fontId="14" fillId="0" borderId="0" applyFill="0" applyBorder="0" applyAlignment="0" applyProtection="0"/>
    <xf numFmtId="0" fontId="14" fillId="0" borderId="0"/>
    <xf numFmtId="0" fontId="19" fillId="0" borderId="0"/>
    <xf numFmtId="0" fontId="14" fillId="0" borderId="0"/>
    <xf numFmtId="0" fontId="5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5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5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5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5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5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52" fillId="0" borderId="0" applyFont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52" fillId="0" borderId="0" applyFont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52" fillId="0" borderId="0" applyFont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52" fillId="0" borderId="0" applyFont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52" fillId="0" borderId="0" applyFont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52" fillId="0" borderId="0" applyFont="0" applyFill="0" applyBorder="0" applyAlignment="0" applyProtection="0"/>
    <xf numFmtId="167" fontId="14" fillId="0" borderId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167" fontId="14" fillId="0" borderId="0" applyFill="0" applyBorder="0" applyAlignment="0" applyProtection="0"/>
    <xf numFmtId="0" fontId="17" fillId="4" borderId="0" applyProtection="0"/>
    <xf numFmtId="0" fontId="17" fillId="2" borderId="0" applyProtection="0"/>
    <xf numFmtId="0" fontId="17" fillId="3" borderId="0" applyProtection="0"/>
    <xf numFmtId="0" fontId="17" fillId="4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4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4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3" borderId="0" applyProtection="0"/>
    <xf numFmtId="0" fontId="17" fillId="2" borderId="0" applyProtection="0"/>
    <xf numFmtId="0" fontId="17" fillId="2" borderId="0" applyProtection="0"/>
    <xf numFmtId="0" fontId="17" fillId="2" borderId="0" applyProtection="0"/>
    <xf numFmtId="0" fontId="17" fillId="2" borderId="0" applyProtection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178" fontId="14" fillId="0" borderId="0" applyFill="0" applyBorder="0" applyAlignment="0" applyProtection="0"/>
    <xf numFmtId="179" fontId="14" fillId="0" borderId="0" applyFill="0" applyBorder="0" applyAlignment="0" applyProtection="0"/>
    <xf numFmtId="180" fontId="14" fillId="0" borderId="0" applyFill="0" applyBorder="0" applyAlignment="0" applyProtection="0"/>
    <xf numFmtId="0" fontId="14" fillId="0" borderId="0"/>
    <xf numFmtId="178" fontId="14" fillId="0" borderId="0" applyFill="0" applyBorder="0" applyAlignment="0" applyProtection="0"/>
    <xf numFmtId="179" fontId="14" fillId="0" borderId="0" applyFill="0" applyBorder="0" applyAlignment="0" applyProtection="0"/>
    <xf numFmtId="180" fontId="14" fillId="0" borderId="0" applyFill="0" applyBorder="0" applyAlignment="0" applyProtection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 applyProtection="0"/>
    <xf numFmtId="0" fontId="4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4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4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4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4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4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4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0" fontId="1" fillId="0" borderId="0" applyProtection="0"/>
    <xf numFmtId="0" fontId="49" fillId="0" borderId="0" applyProtection="0"/>
    <xf numFmtId="0" fontId="49" fillId="0" borderId="0" applyProtection="0"/>
    <xf numFmtId="49" fontId="4" fillId="0" borderId="1"/>
    <xf numFmtId="166" fontId="14" fillId="0" borderId="0" applyFill="0" applyBorder="0" applyAlignment="0" applyProtection="0"/>
    <xf numFmtId="49" fontId="1" fillId="0" borderId="2"/>
    <xf numFmtId="49" fontId="49" fillId="0" borderId="2"/>
    <xf numFmtId="49" fontId="49" fillId="0" borderId="2"/>
    <xf numFmtId="49" fontId="4" fillId="0" borderId="1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4" fillId="0" borderId="1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4" fillId="0" borderId="1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4" fillId="0" borderId="1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4" fillId="0" borderId="1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4" fillId="0" borderId="1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49" fontId="1" fillId="0" borderId="2"/>
    <xf numFmtId="49" fontId="49" fillId="0" borderId="2"/>
    <xf numFmtId="49" fontId="49" fillId="0" borderId="2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5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4" fillId="23" borderId="0" applyNumberFormat="0" applyBorder="0" applyAlignment="0" applyProtection="0"/>
    <xf numFmtId="0" fontId="54" fillId="26" borderId="0" applyNumberFormat="0" applyBorder="0" applyAlignment="0" applyProtection="0"/>
    <xf numFmtId="0" fontId="53" fillId="24" borderId="0" applyNumberFormat="0" applyBorder="0" applyAlignment="0" applyProtection="0"/>
    <xf numFmtId="0" fontId="5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9" borderId="0" applyNumberFormat="0" applyBorder="0" applyAlignment="0" applyProtection="0"/>
    <xf numFmtId="0" fontId="54" fillId="23" borderId="0" applyNumberFormat="0" applyBorder="0" applyAlignment="0" applyProtection="0"/>
    <xf numFmtId="0" fontId="54" fillId="30" borderId="0" applyNumberFormat="0" applyBorder="0" applyAlignment="0" applyProtection="0"/>
    <xf numFmtId="0" fontId="53" fillId="30" borderId="0" applyNumberFormat="0" applyBorder="0" applyAlignment="0" applyProtection="0"/>
    <xf numFmtId="0" fontId="55" fillId="31" borderId="0" applyNumberFormat="0" applyBorder="0" applyAlignment="0" applyProtection="0"/>
    <xf numFmtId="0" fontId="56" fillId="32" borderId="3" applyNumberFormat="0" applyAlignment="0" applyProtection="0"/>
    <xf numFmtId="1" fontId="11" fillId="0" borderId="4" applyAlignment="0"/>
    <xf numFmtId="0" fontId="14" fillId="0" borderId="0" applyNumberFormat="0" applyFill="0" applyBorder="0" applyAlignment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168" fontId="14" fillId="0" borderId="0" applyFill="0" applyBorder="0" applyAlignment="0" applyProtection="0"/>
    <xf numFmtId="169" fontId="14" fillId="0" borderId="0" applyFill="0" applyBorder="0" applyAlignment="0" applyProtection="0"/>
    <xf numFmtId="6" fontId="18" fillId="0" borderId="0" applyFont="0" applyFill="0" applyBorder="0" applyAlignment="0" applyProtection="0"/>
    <xf numFmtId="8" fontId="18" fillId="0" borderId="0" applyFont="0" applyFill="0" applyBorder="0" applyAlignment="0" applyProtection="0"/>
    <xf numFmtId="41" fontId="49" fillId="0" borderId="0" applyFont="0" applyFill="0" applyBorder="0" applyAlignment="0" applyProtection="0"/>
    <xf numFmtId="43" fontId="14" fillId="0" borderId="0" applyFont="0" applyFill="0" applyBorder="0" applyAlignment="0" applyProtection="0"/>
    <xf numFmtId="49" fontId="23" fillId="33" borderId="6">
      <alignment horizontal="center"/>
      <protection locked="0"/>
    </xf>
    <xf numFmtId="178" fontId="14" fillId="0" borderId="0" applyFill="0" applyBorder="0" applyAlignment="0" applyProtection="0"/>
    <xf numFmtId="179" fontId="14" fillId="0" borderId="0" applyFill="0" applyBorder="0" applyAlignment="0" applyProtection="0"/>
    <xf numFmtId="170" fontId="14" fillId="0" borderId="0" applyFill="0" applyBorder="0" applyAlignment="0" applyProtection="0"/>
    <xf numFmtId="171" fontId="14" fillId="0" borderId="0" applyFill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3" fillId="0" borderId="0"/>
    <xf numFmtId="0" fontId="58" fillId="26" borderId="0" applyNumberFormat="0" applyBorder="0" applyAlignment="0" applyProtection="0"/>
    <xf numFmtId="0" fontId="59" fillId="0" borderId="7" applyNumberFormat="0" applyFill="0" applyAlignment="0" applyProtection="0"/>
    <xf numFmtId="0" fontId="60" fillId="0" borderId="8" applyNumberFormat="0" applyFill="0" applyAlignment="0" applyProtection="0"/>
    <xf numFmtId="0" fontId="61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24" fillId="0" borderId="0"/>
    <xf numFmtId="0" fontId="62" fillId="0" borderId="0" applyNumberFormat="0" applyFill="0" applyBorder="0" applyAlignment="0" applyProtection="0">
      <alignment vertical="top"/>
      <protection locked="0"/>
    </xf>
    <xf numFmtId="0" fontId="63" fillId="25" borderId="10" applyNumberFormat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64" fillId="30" borderId="3" applyNumberFormat="0" applyAlignment="0" applyProtection="0"/>
    <xf numFmtId="0" fontId="26" fillId="33" borderId="6">
      <alignment horizontal="center"/>
      <protection locked="0"/>
    </xf>
    <xf numFmtId="0" fontId="27" fillId="37" borderId="10" applyNumberFormat="0" applyAlignment="0" applyProtection="0"/>
    <xf numFmtId="0" fontId="27" fillId="37" borderId="10" applyNumberFormat="0" applyAlignment="0" applyProtection="0"/>
    <xf numFmtId="0" fontId="28" fillId="0" borderId="11" applyNumberFormat="0" applyFont="0" applyFill="0" applyAlignment="0" applyProtection="0">
      <alignment horizontal="left"/>
    </xf>
    <xf numFmtId="0" fontId="65" fillId="0" borderId="12" applyNumberFormat="0" applyFill="0" applyAlignment="0" applyProtection="0"/>
    <xf numFmtId="44" fontId="14" fillId="0" borderId="0" applyFont="0" applyFill="0" applyBorder="0" applyAlignment="0" applyProtection="0"/>
    <xf numFmtId="0" fontId="23" fillId="33" borderId="13">
      <protection locked="0"/>
    </xf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8" borderId="16">
      <alignment horizontal="centerContinuous"/>
      <protection locked="0"/>
    </xf>
    <xf numFmtId="0" fontId="32" fillId="38" borderId="16">
      <alignment horizontal="center"/>
      <protection locked="0"/>
    </xf>
    <xf numFmtId="0" fontId="32" fillId="38" borderId="16">
      <alignment horizontal="center"/>
      <protection locked="0"/>
    </xf>
    <xf numFmtId="4" fontId="33" fillId="33" borderId="17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66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4" fillId="0" borderId="0" applyNumberFormat="0" applyFill="0" applyBorder="0" applyAlignment="0" applyProtection="0"/>
    <xf numFmtId="0" fontId="14" fillId="0" borderId="0"/>
    <xf numFmtId="0" fontId="4" fillId="0" borderId="0"/>
    <xf numFmtId="0" fontId="4" fillId="0" borderId="0"/>
    <xf numFmtId="0" fontId="14" fillId="0" borderId="0" applyNumberFormat="0" applyFont="0" applyFill="0" applyBorder="0" applyAlignment="0" applyProtection="0">
      <alignment vertical="top"/>
    </xf>
    <xf numFmtId="0" fontId="4" fillId="0" borderId="0"/>
    <xf numFmtId="0" fontId="14" fillId="0" borderId="0"/>
    <xf numFmtId="0" fontId="14" fillId="0" borderId="0">
      <alignment vertical="top"/>
    </xf>
    <xf numFmtId="0" fontId="67" fillId="0" borderId="0"/>
    <xf numFmtId="0" fontId="20" fillId="0" borderId="0"/>
    <xf numFmtId="0" fontId="20" fillId="0" borderId="0"/>
    <xf numFmtId="0" fontId="14" fillId="0" borderId="0"/>
    <xf numFmtId="0" fontId="19" fillId="0" borderId="0"/>
    <xf numFmtId="0" fontId="50" fillId="0" borderId="0"/>
    <xf numFmtId="0" fontId="14" fillId="0" borderId="0"/>
    <xf numFmtId="0" fontId="49" fillId="0" borderId="0"/>
    <xf numFmtId="0" fontId="49" fillId="0" borderId="0"/>
    <xf numFmtId="0" fontId="49" fillId="0" borderId="0"/>
    <xf numFmtId="0" fontId="10" fillId="0" borderId="0"/>
    <xf numFmtId="0" fontId="47" fillId="0" borderId="0" applyAlignment="0">
      <alignment vertical="top" wrapText="1"/>
      <protection locked="0"/>
    </xf>
    <xf numFmtId="0" fontId="13" fillId="0" borderId="0"/>
    <xf numFmtId="0" fontId="13" fillId="0" borderId="0"/>
    <xf numFmtId="0" fontId="36" fillId="0" borderId="0" applyAlignment="0">
      <protection locked="0"/>
    </xf>
    <xf numFmtId="0" fontId="14" fillId="0" borderId="0"/>
    <xf numFmtId="0" fontId="4" fillId="23" borderId="18" applyNumberFormat="0" applyFont="0" applyAlignment="0" applyProtection="0"/>
    <xf numFmtId="0" fontId="68" fillId="32" borderId="19" applyNumberFormat="0" applyAlignment="0" applyProtection="0"/>
    <xf numFmtId="0" fontId="37" fillId="0" borderId="0"/>
    <xf numFmtId="0" fontId="23" fillId="33" borderId="20">
      <protection locked="0"/>
    </xf>
    <xf numFmtId="0" fontId="14" fillId="41" borderId="18" applyNumberFormat="0" applyFont="0" applyAlignment="0" applyProtection="0"/>
    <xf numFmtId="0" fontId="14" fillId="41" borderId="18" applyNumberFormat="0" applyFont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69" fillId="0" borderId="0" applyNumberFormat="0" applyFill="0" applyBorder="0" applyAlignment="0" applyProtection="0"/>
    <xf numFmtId="1" fontId="4" fillId="0" borderId="0">
      <alignment horizontal="center" vertical="center"/>
      <protection locked="0"/>
    </xf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4" fillId="0" borderId="0"/>
    <xf numFmtId="0" fontId="5" fillId="42" borderId="0">
      <alignment horizontal="left"/>
    </xf>
    <xf numFmtId="0" fontId="2" fillId="42" borderId="0"/>
    <xf numFmtId="177" fontId="19" fillId="0" borderId="0" applyFont="0" applyFill="0" applyBorder="0" applyAlignment="0" applyProtection="0"/>
    <xf numFmtId="0" fontId="70" fillId="0" borderId="0"/>
    <xf numFmtId="0" fontId="70" fillId="0" borderId="0"/>
    <xf numFmtId="177" fontId="14" fillId="0" borderId="0" applyFont="0" applyFill="0" applyBorder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0" fillId="0" borderId="0"/>
    <xf numFmtId="0" fontId="4" fillId="0" borderId="0" applyProtection="0"/>
    <xf numFmtId="4" fontId="32" fillId="38" borderId="21">
      <alignment horizontal="right" vertical="center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7" fillId="0" borderId="22" applyNumberFormat="0" applyFill="0" applyAlignment="0" applyProtection="0"/>
    <xf numFmtId="0" fontId="5" fillId="0" borderId="0"/>
    <xf numFmtId="0" fontId="71" fillId="3" borderId="23">
      <alignment vertical="center"/>
    </xf>
    <xf numFmtId="0" fontId="41" fillId="10" borderId="3" applyNumberFormat="0" applyAlignment="0" applyProtection="0"/>
    <xf numFmtId="0" fontId="41" fillId="10" borderId="3" applyNumberFormat="0" applyAlignment="0" applyProtection="0"/>
    <xf numFmtId="0" fontId="42" fillId="43" borderId="3" applyNumberFormat="0" applyAlignment="0" applyProtection="0"/>
    <xf numFmtId="0" fontId="42" fillId="43" borderId="3" applyNumberFormat="0" applyAlignment="0" applyProtection="0"/>
    <xf numFmtId="0" fontId="43" fillId="43" borderId="19" applyNumberFormat="0" applyAlignment="0" applyProtection="0"/>
    <xf numFmtId="0" fontId="43" fillId="43" borderId="19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81" fontId="14" fillId="0" borderId="0" applyFill="0" applyBorder="0" applyAlignment="0" applyProtection="0"/>
    <xf numFmtId="180" fontId="14" fillId="0" borderId="0" applyFill="0" applyBorder="0" applyAlignment="0" applyProtection="0"/>
    <xf numFmtId="172" fontId="14" fillId="0" borderId="0" applyFill="0" applyBorder="0" applyAlignment="0" applyProtection="0"/>
    <xf numFmtId="173" fontId="14" fillId="0" borderId="0" applyFill="0" applyBorder="0" applyAlignment="0" applyProtection="0"/>
    <xf numFmtId="0" fontId="72" fillId="0" borderId="0" applyNumberFormat="0" applyFill="0" applyBorder="0" applyAlignment="0" applyProtection="0"/>
    <xf numFmtId="182" fontId="14" fillId="0" borderId="0" applyFill="0" applyBorder="0" applyAlignment="0" applyProtection="0"/>
    <xf numFmtId="183" fontId="14" fillId="0" borderId="0" applyFill="0" applyBorder="0" applyAlignment="0" applyProtection="0"/>
    <xf numFmtId="0" fontId="4" fillId="0" borderId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5" fillId="2" borderId="0" applyProtection="0"/>
    <xf numFmtId="0" fontId="47" fillId="0" borderId="0" applyAlignment="0">
      <alignment vertical="top" wrapText="1"/>
      <protection locked="0"/>
    </xf>
  </cellStyleXfs>
  <cellXfs count="97">
    <xf numFmtId="0" fontId="0" fillId="0" borderId="0" xfId="0"/>
    <xf numFmtId="0" fontId="45" fillId="38" borderId="0" xfId="1370" applyFont="1" applyFill="1" applyAlignment="1">
      <alignment horizontal="left"/>
      <protection locked="0"/>
    </xf>
    <xf numFmtId="0" fontId="7" fillId="38" borderId="0" xfId="1370" applyFont="1" applyFill="1" applyAlignment="1">
      <alignment horizontal="left"/>
      <protection locked="0"/>
    </xf>
    <xf numFmtId="0" fontId="7" fillId="38" borderId="0" xfId="1370" applyFont="1" applyFill="1" applyAlignment="1">
      <alignment horizontal="center"/>
      <protection locked="0"/>
    </xf>
    <xf numFmtId="0" fontId="36" fillId="0" borderId="0" xfId="1370" applyAlignment="1">
      <alignment horizontal="left" vertical="top"/>
      <protection locked="0"/>
    </xf>
    <xf numFmtId="0" fontId="9" fillId="38" borderId="0" xfId="1370" applyFont="1" applyFill="1" applyAlignment="1">
      <alignment horizontal="left"/>
      <protection locked="0"/>
    </xf>
    <xf numFmtId="0" fontId="8" fillId="38" borderId="0" xfId="1370" applyFont="1" applyFill="1" applyAlignment="1">
      <alignment horizontal="left"/>
      <protection locked="0"/>
    </xf>
    <xf numFmtId="0" fontId="8" fillId="38" borderId="0" xfId="1370" applyFont="1" applyFill="1" applyAlignment="1">
      <alignment horizontal="center"/>
      <protection locked="0"/>
    </xf>
    <xf numFmtId="0" fontId="8" fillId="2" borderId="24" xfId="1370" applyFont="1" applyFill="1" applyBorder="1" applyAlignment="1">
      <alignment horizontal="center" vertical="center" wrapText="1"/>
      <protection locked="0"/>
    </xf>
    <xf numFmtId="14" fontId="7" fillId="38" borderId="0" xfId="1370" applyNumberFormat="1" applyFont="1" applyFill="1" applyAlignment="1">
      <alignment horizontal="left"/>
      <protection locked="0"/>
    </xf>
    <xf numFmtId="0" fontId="46" fillId="38" borderId="0" xfId="1370" applyFont="1" applyFill="1" applyAlignment="1">
      <alignment horizontal="right"/>
      <protection locked="0"/>
    </xf>
    <xf numFmtId="0" fontId="46" fillId="41" borderId="0" xfId="1367" applyFont="1" applyFill="1" applyAlignment="1" applyProtection="1">
      <alignment horizontal="left"/>
    </xf>
    <xf numFmtId="0" fontId="12" fillId="41" borderId="0" xfId="1367" applyFont="1" applyFill="1" applyAlignment="1" applyProtection="1">
      <alignment horizontal="left"/>
    </xf>
    <xf numFmtId="174" fontId="48" fillId="0" borderId="0" xfId="1366" applyNumberFormat="1" applyFont="1" applyFill="1" applyAlignment="1">
      <alignment horizontal="center"/>
    </xf>
    <xf numFmtId="0" fontId="48" fillId="0" borderId="0" xfId="1366" applyFont="1" applyFill="1" applyAlignment="1">
      <alignment horizontal="left" wrapText="1"/>
    </xf>
    <xf numFmtId="175" fontId="48" fillId="0" borderId="0" xfId="1366" applyNumberFormat="1" applyFont="1" applyFill="1" applyAlignment="1">
      <alignment horizontal="right"/>
    </xf>
    <xf numFmtId="4" fontId="9" fillId="0" borderId="0" xfId="1370" applyNumberFormat="1" applyFont="1" applyFill="1" applyAlignment="1">
      <alignment horizontal="right"/>
      <protection locked="0"/>
    </xf>
    <xf numFmtId="0" fontId="36" fillId="0" borderId="0" xfId="1370" applyFill="1" applyAlignment="1">
      <alignment horizontal="left" vertical="top"/>
      <protection locked="0"/>
    </xf>
    <xf numFmtId="0" fontId="19" fillId="0" borderId="0" xfId="1369" applyFont="1" applyFill="1"/>
    <xf numFmtId="164" fontId="19" fillId="0" borderId="0" xfId="1369" applyNumberFormat="1" applyFont="1" applyFill="1"/>
    <xf numFmtId="0" fontId="19" fillId="0" borderId="0" xfId="1369" applyFont="1"/>
    <xf numFmtId="164" fontId="19" fillId="0" borderId="0" xfId="1369" applyNumberFormat="1" applyFont="1"/>
    <xf numFmtId="4" fontId="7" fillId="38" borderId="0" xfId="1370" applyNumberFormat="1" applyFont="1" applyFill="1" applyAlignment="1">
      <alignment horizontal="left"/>
      <protection locked="0"/>
    </xf>
    <xf numFmtId="4" fontId="19" fillId="0" borderId="0" xfId="1369" applyNumberFormat="1" applyFont="1" applyFill="1"/>
    <xf numFmtId="4" fontId="19" fillId="0" borderId="0" xfId="1369" applyNumberFormat="1" applyFont="1"/>
    <xf numFmtId="165" fontId="19" fillId="0" borderId="0" xfId="1369" applyNumberFormat="1" applyFont="1" applyFill="1"/>
    <xf numFmtId="165" fontId="19" fillId="0" borderId="0" xfId="1369" applyNumberFormat="1" applyFont="1"/>
    <xf numFmtId="0" fontId="14" fillId="0" borderId="0" xfId="1368" applyFont="1"/>
    <xf numFmtId="164" fontId="14" fillId="0" borderId="0" xfId="1368" applyNumberFormat="1" applyFont="1"/>
    <xf numFmtId="0" fontId="49" fillId="0" borderId="0" xfId="1366" applyFont="1" applyFill="1" applyAlignment="1">
      <alignment horizontal="left" vertical="top"/>
    </xf>
    <xf numFmtId="0" fontId="19" fillId="0" borderId="0" xfId="1369" applyFont="1" applyFill="1" applyAlignment="1"/>
    <xf numFmtId="0" fontId="19" fillId="0" borderId="0" xfId="1369" applyFont="1" applyAlignment="1"/>
    <xf numFmtId="0" fontId="14" fillId="0" borderId="0" xfId="1368" applyFont="1" applyFill="1"/>
    <xf numFmtId="0" fontId="9" fillId="0" borderId="25" xfId="1370" applyFont="1" applyFill="1" applyBorder="1" applyAlignment="1">
      <alignment horizontal="right" wrapText="1"/>
      <protection locked="0"/>
    </xf>
    <xf numFmtId="0" fontId="6" fillId="0" borderId="25" xfId="1370" applyFont="1" applyFill="1" applyBorder="1" applyAlignment="1">
      <alignment horizontal="left"/>
      <protection locked="0"/>
    </xf>
    <xf numFmtId="174" fontId="8" fillId="0" borderId="0" xfId="1370" applyNumberFormat="1" applyFont="1" applyFill="1" applyBorder="1" applyAlignment="1">
      <alignment horizontal="right" vertical="top"/>
      <protection locked="0"/>
    </xf>
    <xf numFmtId="0" fontId="8" fillId="0" borderId="0" xfId="1370" applyFont="1" applyFill="1" applyBorder="1" applyAlignment="1">
      <alignment horizontal="left" vertical="top" wrapText="1"/>
      <protection locked="0"/>
    </xf>
    <xf numFmtId="0" fontId="8" fillId="0" borderId="0" xfId="1370" applyFont="1" applyFill="1" applyBorder="1" applyAlignment="1">
      <alignment horizontal="center" vertical="top" wrapText="1"/>
      <protection locked="0"/>
    </xf>
    <xf numFmtId="165" fontId="8" fillId="0" borderId="0" xfId="1370" applyNumberFormat="1" applyFont="1" applyFill="1" applyBorder="1" applyAlignment="1">
      <alignment horizontal="right" vertical="top"/>
      <protection locked="0"/>
    </xf>
    <xf numFmtId="4" fontId="12" fillId="0" borderId="0" xfId="1370" applyNumberFormat="1" applyFont="1" applyFill="1" applyBorder="1" applyAlignment="1">
      <alignment horizontal="right" vertical="top"/>
      <protection locked="0"/>
    </xf>
    <xf numFmtId="176" fontId="48" fillId="0" borderId="0" xfId="1366" applyNumberFormat="1" applyFont="1" applyFill="1" applyAlignment="1">
      <alignment horizontal="right"/>
    </xf>
    <xf numFmtId="0" fontId="17" fillId="0" borderId="0" xfId="1369" applyNumberFormat="1" applyFont="1" applyFill="1" applyAlignment="1">
      <alignment wrapText="1"/>
    </xf>
    <xf numFmtId="0" fontId="17" fillId="0" borderId="0" xfId="1369" applyFont="1" applyFill="1"/>
    <xf numFmtId="0" fontId="8" fillId="2" borderId="26" xfId="1370" applyFont="1" applyFill="1" applyBorder="1" applyAlignment="1">
      <alignment horizontal="center" vertical="center" wrapText="1"/>
      <protection locked="0"/>
    </xf>
    <xf numFmtId="0" fontId="8" fillId="2" borderId="27" xfId="1370" applyFont="1" applyFill="1" applyBorder="1" applyAlignment="1">
      <alignment horizontal="center" vertical="center" wrapText="1"/>
      <protection locked="0"/>
    </xf>
    <xf numFmtId="0" fontId="8" fillId="2" borderId="28" xfId="1370" applyFont="1" applyFill="1" applyBorder="1" applyAlignment="1">
      <alignment horizontal="center" vertical="center" wrapText="1"/>
      <protection locked="0"/>
    </xf>
    <xf numFmtId="0" fontId="8" fillId="2" borderId="29" xfId="1370" applyFont="1" applyFill="1" applyBorder="1" applyAlignment="1">
      <alignment horizontal="center" vertical="center" wrapText="1"/>
      <protection locked="0"/>
    </xf>
    <xf numFmtId="0" fontId="8" fillId="2" borderId="30" xfId="1370" applyFont="1" applyFill="1" applyBorder="1" applyAlignment="1">
      <alignment horizontal="center" vertical="center" wrapText="1"/>
      <protection locked="0"/>
    </xf>
    <xf numFmtId="4" fontId="8" fillId="0" borderId="0" xfId="1370" applyNumberFormat="1" applyFont="1" applyFill="1" applyBorder="1" applyAlignment="1">
      <alignment horizontal="right" vertical="top"/>
      <protection locked="0"/>
    </xf>
    <xf numFmtId="0" fontId="9" fillId="0" borderId="0" xfId="1370" applyFont="1" applyFill="1" applyBorder="1" applyAlignment="1">
      <alignment horizontal="right" wrapText="1"/>
      <protection locked="0"/>
    </xf>
    <xf numFmtId="0" fontId="6" fillId="0" borderId="0" xfId="1370" applyFont="1" applyFill="1" applyBorder="1" applyAlignment="1">
      <alignment horizontal="left"/>
      <protection locked="0"/>
    </xf>
    <xf numFmtId="0" fontId="1" fillId="0" borderId="0" xfId="1366" applyFont="1" applyFill="1" applyAlignment="1">
      <alignment horizontal="left" vertical="top"/>
    </xf>
    <xf numFmtId="0" fontId="8" fillId="0" borderId="31" xfId="1370" applyFont="1" applyFill="1" applyBorder="1" applyAlignment="1">
      <alignment horizontal="left" vertical="top" wrapText="1"/>
      <protection locked="0"/>
    </xf>
    <xf numFmtId="0" fontId="48" fillId="0" borderId="0" xfId="1366" applyFont="1" applyFill="1" applyAlignment="1">
      <alignment horizontal="center" wrapText="1"/>
    </xf>
    <xf numFmtId="0" fontId="8" fillId="0" borderId="32" xfId="1370" applyFont="1" applyFill="1" applyBorder="1" applyAlignment="1">
      <alignment horizontal="left" vertical="top" wrapText="1"/>
      <protection locked="0"/>
    </xf>
    <xf numFmtId="175" fontId="46" fillId="0" borderId="0" xfId="1366" applyNumberFormat="1" applyFont="1" applyFill="1" applyAlignment="1">
      <alignment horizontal="right"/>
    </xf>
    <xf numFmtId="176" fontId="46" fillId="0" borderId="0" xfId="1366" applyNumberFormat="1" applyFont="1" applyFill="1" applyAlignment="1">
      <alignment horizontal="right"/>
    </xf>
    <xf numFmtId="0" fontId="8" fillId="0" borderId="34" xfId="1370" applyFont="1" applyFill="1" applyBorder="1" applyAlignment="1">
      <alignment horizontal="left" vertical="top" wrapText="1"/>
      <protection locked="0"/>
    </xf>
    <xf numFmtId="0" fontId="8" fillId="0" borderId="34" xfId="1370" applyFont="1" applyFill="1" applyBorder="1" applyAlignment="1">
      <alignment horizontal="center" vertical="top" wrapText="1"/>
      <protection locked="0"/>
    </xf>
    <xf numFmtId="165" fontId="12" fillId="0" borderId="34" xfId="1370" applyNumberFormat="1" applyFont="1" applyFill="1" applyBorder="1" applyAlignment="1">
      <alignment horizontal="right" vertical="top"/>
      <protection locked="0"/>
    </xf>
    <xf numFmtId="4" fontId="12" fillId="0" borderId="34" xfId="1370" applyNumberFormat="1" applyFont="1" applyFill="1" applyBorder="1" applyAlignment="1">
      <alignment horizontal="right" vertical="top"/>
      <protection locked="0"/>
    </xf>
    <xf numFmtId="4" fontId="12" fillId="0" borderId="35" xfId="1370" applyNumberFormat="1" applyFont="1" applyFill="1" applyBorder="1" applyAlignment="1">
      <alignment horizontal="right" vertical="top"/>
      <protection locked="0"/>
    </xf>
    <xf numFmtId="4" fontId="12" fillId="0" borderId="36" xfId="1370" applyNumberFormat="1" applyFont="1" applyFill="1" applyBorder="1" applyAlignment="1">
      <alignment horizontal="right" vertical="top"/>
      <protection locked="0"/>
    </xf>
    <xf numFmtId="174" fontId="73" fillId="48" borderId="0" xfId="0" applyNumberFormat="1" applyFont="1" applyFill="1" applyBorder="1" applyAlignment="1" applyProtection="1">
      <alignment horizontal="center" vertical="center"/>
      <protection locked="0"/>
    </xf>
    <xf numFmtId="0" fontId="73" fillId="48" borderId="0" xfId="0" applyFont="1" applyFill="1" applyBorder="1" applyAlignment="1" applyProtection="1">
      <alignment horizontal="left" vertical="center" wrapText="1"/>
      <protection locked="0"/>
    </xf>
    <xf numFmtId="0" fontId="74" fillId="48" borderId="0" xfId="0" applyFont="1" applyFill="1" applyBorder="1" applyAlignment="1" applyProtection="1">
      <alignment horizontal="left" vertical="center" wrapText="1"/>
      <protection locked="0"/>
    </xf>
    <xf numFmtId="0" fontId="74" fillId="48" borderId="0" xfId="0" applyFont="1" applyFill="1" applyBorder="1" applyAlignment="1" applyProtection="1">
      <alignment horizontal="center" vertical="center" wrapText="1"/>
      <protection locked="0"/>
    </xf>
    <xf numFmtId="175" fontId="74" fillId="48" borderId="0" xfId="0" applyNumberFormat="1" applyFont="1" applyFill="1" applyBorder="1" applyAlignment="1" applyProtection="1">
      <alignment horizontal="right" vertical="center"/>
      <protection locked="0"/>
    </xf>
    <xf numFmtId="4" fontId="74" fillId="48" borderId="0" xfId="0" applyNumberFormat="1" applyFont="1" applyFill="1" applyBorder="1" applyAlignment="1" applyProtection="1">
      <alignment horizontal="right" vertical="center"/>
      <protection locked="0"/>
    </xf>
    <xf numFmtId="4" fontId="74" fillId="48" borderId="0" xfId="0" applyNumberFormat="1" applyFont="1" applyFill="1" applyBorder="1" applyAlignment="1" applyProtection="1">
      <alignment horizontal="right" vertical="center"/>
    </xf>
    <xf numFmtId="185" fontId="73" fillId="48" borderId="0" xfId="0" applyNumberFormat="1" applyFont="1" applyFill="1" applyBorder="1" applyAlignment="1" applyProtection="1">
      <alignment horizontal="right" vertical="center"/>
    </xf>
    <xf numFmtId="0" fontId="75" fillId="48" borderId="0" xfId="0" applyFont="1" applyFill="1" applyAlignment="1" applyProtection="1">
      <alignment horizontal="left" vertical="center"/>
      <protection locked="0"/>
    </xf>
    <xf numFmtId="0" fontId="8" fillId="0" borderId="33" xfId="1370" applyFont="1" applyBorder="1" applyAlignment="1">
      <alignment horizontal="right" vertical="top"/>
      <protection locked="0"/>
    </xf>
    <xf numFmtId="0" fontId="8" fillId="0" borderId="34" xfId="1370" applyFont="1" applyBorder="1" applyAlignment="1">
      <alignment horizontal="left" vertical="top" wrapText="1"/>
      <protection locked="0"/>
    </xf>
    <xf numFmtId="0" fontId="8" fillId="0" borderId="34" xfId="1370" applyFont="1" applyBorder="1" applyAlignment="1">
      <alignment horizontal="center" vertical="top" wrapText="1"/>
      <protection locked="0"/>
    </xf>
    <xf numFmtId="165" fontId="8" fillId="0" borderId="34" xfId="1370" applyNumberFormat="1" applyFont="1" applyBorder="1" applyAlignment="1">
      <alignment horizontal="right" vertical="top"/>
      <protection locked="0"/>
    </xf>
    <xf numFmtId="4" fontId="8" fillId="0" borderId="34" xfId="1370" applyNumberFormat="1" applyFont="1" applyFill="1" applyBorder="1" applyAlignment="1" applyProtection="1">
      <alignment horizontal="right" vertical="top"/>
    </xf>
    <xf numFmtId="0" fontId="14" fillId="0" borderId="0" xfId="1368" applyFont="1" applyProtection="1"/>
    <xf numFmtId="0" fontId="8" fillId="0" borderId="38" xfId="1370" applyFont="1" applyBorder="1" applyAlignment="1">
      <alignment horizontal="right" vertical="top"/>
      <protection locked="0"/>
    </xf>
    <xf numFmtId="0" fontId="8" fillId="0" borderId="39" xfId="1370" applyFont="1" applyFill="1" applyBorder="1" applyAlignment="1">
      <alignment horizontal="left" vertical="top" wrapText="1"/>
      <protection locked="0"/>
    </xf>
    <xf numFmtId="0" fontId="8" fillId="0" borderId="39" xfId="1370" applyFont="1" applyFill="1" applyBorder="1" applyAlignment="1">
      <alignment horizontal="center" vertical="top" wrapText="1"/>
      <protection locked="0"/>
    </xf>
    <xf numFmtId="165" fontId="12" fillId="0" borderId="39" xfId="1370" applyNumberFormat="1" applyFont="1" applyFill="1" applyBorder="1" applyAlignment="1">
      <alignment horizontal="right" vertical="top"/>
      <protection locked="0"/>
    </xf>
    <xf numFmtId="4" fontId="12" fillId="0" borderId="37" xfId="1370" applyNumberFormat="1" applyFont="1" applyFill="1" applyBorder="1" applyAlignment="1">
      <alignment horizontal="right" vertical="top"/>
      <protection locked="0"/>
    </xf>
    <xf numFmtId="0" fontId="8" fillId="0" borderId="40" xfId="1370" applyFont="1" applyFill="1" applyBorder="1" applyAlignment="1">
      <alignment horizontal="left" vertical="top" wrapText="1"/>
      <protection locked="0"/>
    </xf>
    <xf numFmtId="0" fontId="8" fillId="0" borderId="41" xfId="1370" applyFont="1" applyBorder="1" applyAlignment="1">
      <alignment horizontal="right" vertical="top"/>
      <protection locked="0"/>
    </xf>
    <xf numFmtId="0" fontId="8" fillId="0" borderId="42" xfId="1370" applyFont="1" applyFill="1" applyBorder="1" applyAlignment="1">
      <alignment horizontal="left" vertical="top" wrapText="1"/>
      <protection locked="0"/>
    </xf>
    <xf numFmtId="0" fontId="8" fillId="0" borderId="42" xfId="1370" applyFont="1" applyFill="1" applyBorder="1" applyAlignment="1">
      <alignment horizontal="center" vertical="top" wrapText="1"/>
      <protection locked="0"/>
    </xf>
    <xf numFmtId="165" fontId="12" fillId="0" borderId="42" xfId="1370" applyNumberFormat="1" applyFont="1" applyFill="1" applyBorder="1" applyAlignment="1">
      <alignment horizontal="right" vertical="top"/>
      <protection locked="0"/>
    </xf>
    <xf numFmtId="4" fontId="12" fillId="0" borderId="42" xfId="1370" applyNumberFormat="1" applyFont="1" applyFill="1" applyBorder="1" applyAlignment="1">
      <alignment horizontal="right" vertical="top"/>
      <protection locked="0"/>
    </xf>
    <xf numFmtId="184" fontId="46" fillId="0" borderId="42" xfId="0" applyNumberFormat="1" applyFont="1" applyFill="1" applyBorder="1" applyAlignment="1">
      <alignment horizontal="right"/>
    </xf>
    <xf numFmtId="0" fontId="8" fillId="0" borderId="43" xfId="1370" applyFont="1" applyFill="1" applyBorder="1" applyAlignment="1">
      <alignment horizontal="left" vertical="top" wrapText="1"/>
      <protection locked="0"/>
    </xf>
    <xf numFmtId="0" fontId="76" fillId="0" borderId="42" xfId="1370" applyFont="1" applyFill="1" applyBorder="1" applyAlignment="1">
      <alignment horizontal="left" vertical="top" wrapText="1"/>
      <protection locked="0"/>
    </xf>
    <xf numFmtId="174" fontId="9" fillId="0" borderId="0" xfId="1366" applyNumberFormat="1" applyFont="1" applyFill="1" applyAlignment="1">
      <alignment horizontal="center"/>
    </xf>
    <xf numFmtId="0" fontId="9" fillId="0" borderId="0" xfId="1366" applyFont="1" applyFill="1" applyAlignment="1">
      <alignment horizontal="left" wrapText="1"/>
    </xf>
    <xf numFmtId="175" fontId="9" fillId="0" borderId="0" xfId="1366" applyNumberFormat="1" applyFont="1" applyFill="1" applyAlignment="1">
      <alignment horizontal="right"/>
    </xf>
    <xf numFmtId="176" fontId="9" fillId="0" borderId="0" xfId="1366" applyNumberFormat="1" applyFont="1" applyFill="1" applyAlignment="1">
      <alignment horizontal="right"/>
    </xf>
    <xf numFmtId="4" fontId="8" fillId="0" borderId="34" xfId="1370" applyNumberFormat="1" applyFont="1" applyFill="1" applyBorder="1" applyAlignment="1">
      <alignment horizontal="right" vertical="top"/>
      <protection locked="0"/>
    </xf>
  </cellXfs>
  <cellStyles count="1439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 3" xfId="172"/>
    <cellStyle name="_Ladronka_2_VV-DVD_kontrola_FINAL_002_08_4914_002_01_09_17_002Technicka_specifikace_2etapa_5724_DVZ_SO_10-02_oceneny_VV" xfId="173"/>
    <cellStyle name="_Ladronka_2_VV-DVD_kontrola_FINAL_002_08_4914_002_01_09_17_002Technicka_specifikace_2etapa_5724_DVZ_SO_10-03_oceneny_VV (2)" xfId="174"/>
    <cellStyle name="_Ladronka_2_VV-DVD_kontrola_FINAL_002_08_4914_002_01_09_17_002Technicka_specifikace_2etapa_5806_Mustek_Ražby_RO" xfId="175"/>
    <cellStyle name="_Ladronka_2_VV-DVD_kontrola_FINAL_002_08_4914_002_01_09_17_002Technicka_specifikace_2etapa_6052_Úpravy v terminálu T3_RO_130124" xfId="176"/>
    <cellStyle name="_Ladronka_2_VV-DVD_kontrola_FINAL_002_08_4914_002_01_09_17_002Technicka_specifikace_2etapa_rozpočet_" xfId="177"/>
    <cellStyle name="_Ladronka_2_VV-DVD_kontrola_FINAL_002_08_4914_002_01_09_17_002Technicka_specifikace_2etapa_rozpočet_ 2" xfId="178"/>
    <cellStyle name="_Ladronka_2_VV-DVD_kontrola_FINAL_002_08_4914_002_01_09_17_002Technicka_specifikace_2etapa_SO 001 Provizorní úpravy ploch pro ZS a DIO" xfId="179"/>
    <cellStyle name="_Ladronka_2_VV-DVD_kontrola_FINAL_002_08_4914_002_01_09_17_002Technicka_specifikace_2etapa_SO 100 kom_Soupis prací" xfId="180"/>
    <cellStyle name="_Ladronka_2_VV-DVD_kontrola_FINAL_002_08_4914_002_01_09_17_002Technicka_specifikace_2etapa_SO 100 kom_Soupis prací 2" xfId="181"/>
    <cellStyle name="_Ladronka_2_VV-DVD_kontrola_FINAL_002_08_4914_002_01_09_17_002Technicka_specifikace_2etapa_SO 101 provizorní DZ" xfId="182"/>
    <cellStyle name="_Ladronka_2_VV-DVD_kontrola_FINAL_002_08_4914_002_01_09_17_002Technicka_specifikace_2etapa_SO 101 provizorní DZ 2" xfId="183"/>
    <cellStyle name="_Ladronka_2_VV-DVD_kontrola_FINAL_002_08_4914_002_01_09_17_002Technicka_specifikace_2etapa_SO 103 Dopravní opatření" xfId="184"/>
    <cellStyle name="_Ladronka_2_VV-DVD_kontrola_FINAL_002_08_4914_002_01_09_17_002Technicka_specifikace_2etapa_SO 104 Opravy vozovek použivaných stavbou" xfId="185"/>
    <cellStyle name="_Ladronka_2_VV-DVD_kontrola_FINAL_002_08_4914_002_01_09_17_002Technicka_specifikace_2etapa_SO 200" xfId="186"/>
    <cellStyle name="_Ladronka_2_VV-DVD_kontrola_FINAL_002_08_4914_002_01_09_17_002Technicka_specifikace_2etapa_SO 200 2" xfId="187"/>
    <cellStyle name="_Ladronka_2_VV-DVD_kontrola_FINAL_002_08_4914_002_01_09_17_002Technicka_specifikace_2etapa_SO 465" xfId="188"/>
    <cellStyle name="_Ladronka_2_VV-DVD_kontrola_FINAL_002_08_4914_002_01_09_17_002Technicka_specifikace_2etapa_SO 802 Obnova ploch po ZS" xfId="189"/>
    <cellStyle name="_Ladronka_2_VV-DVD_kontrola_FINAL_002_08_4914_002_01_09_17_002Technicka_specifikace_2etapa_Soupis prací_SO400 xls" xfId="190"/>
    <cellStyle name="_Ladronka_2_VV-DVD_kontrola_FINAL_002_08_4914_002_01_09_17_002Technicka_specifikace_2etapa_Soupis prací_SO400 xls 2" xfId="191"/>
    <cellStyle name="_Ladronka_2_VV-DVD_kontrola_FINAL_09-13-zbytek" xfId="192"/>
    <cellStyle name="_Ladronka_2_VV-DVD_kontrola_FINAL_09-13-zbytek 2" xfId="193"/>
    <cellStyle name="_Ladronka_2_VV-DVD_kontrola_FINAL_09-13-zbytek 3" xfId="194"/>
    <cellStyle name="_Ladronka_2_VV-DVD_kontrola_FINAL_09-13-zbytek_5724_DVZ_SO_10-02_oceneny_VV" xfId="195"/>
    <cellStyle name="_Ladronka_2_VV-DVD_kontrola_FINAL_09-13-zbytek_5724_DVZ_SO_10-03_oceneny_VV (2)" xfId="196"/>
    <cellStyle name="_Ladronka_2_VV-DVD_kontrola_FINAL_09-13-zbytek_5806_Mustek_Ražby_RO" xfId="197"/>
    <cellStyle name="_Ladronka_2_VV-DVD_kontrola_FINAL_09-13-zbytek_6052_Úpravy v terminálu T3_RO_130124" xfId="198"/>
    <cellStyle name="_Ladronka_2_VV-DVD_kontrola_FINAL_09-13-zbytek_rozpočet_" xfId="199"/>
    <cellStyle name="_Ladronka_2_VV-DVD_kontrola_FINAL_09-13-zbytek_rozpočet_ 2" xfId="200"/>
    <cellStyle name="_Ladronka_2_VV-DVD_kontrola_FINAL_09-13-zbytek_SO 001 Provizorní úpravy ploch pro ZS a DIO" xfId="201"/>
    <cellStyle name="_Ladronka_2_VV-DVD_kontrola_FINAL_09-13-zbytek_SO 100 kom_Soupis prací" xfId="202"/>
    <cellStyle name="_Ladronka_2_VV-DVD_kontrola_FINAL_09-13-zbytek_SO 100 kom_Soupis prací 2" xfId="203"/>
    <cellStyle name="_Ladronka_2_VV-DVD_kontrola_FINAL_09-13-zbytek_SO 101 provizorní DZ" xfId="204"/>
    <cellStyle name="_Ladronka_2_VV-DVD_kontrola_FINAL_09-13-zbytek_SO 101 provizorní DZ 2" xfId="205"/>
    <cellStyle name="_Ladronka_2_VV-DVD_kontrola_FINAL_09-13-zbytek_SO 103 Dopravní opatření" xfId="206"/>
    <cellStyle name="_Ladronka_2_VV-DVD_kontrola_FINAL_09-13-zbytek_SO 104 Opravy vozovek použivaných stavbou" xfId="207"/>
    <cellStyle name="_Ladronka_2_VV-DVD_kontrola_FINAL_09-13-zbytek_SO 200" xfId="208"/>
    <cellStyle name="_Ladronka_2_VV-DVD_kontrola_FINAL_09-13-zbytek_SO 200 2" xfId="209"/>
    <cellStyle name="_Ladronka_2_VV-DVD_kontrola_FINAL_09-13-zbytek_SO 465" xfId="210"/>
    <cellStyle name="_Ladronka_2_VV-DVD_kontrola_FINAL_09-13-zbytek_SO 802 Obnova ploch po ZS" xfId="211"/>
    <cellStyle name="_Ladronka_2_VV-DVD_kontrola_FINAL_09-13-zbytek_Soupis prací_SO400 xls" xfId="212"/>
    <cellStyle name="_Ladronka_2_VV-DVD_kontrola_FINAL_09-13-zbytek_Soupis prací_SO400 xls 2" xfId="213"/>
    <cellStyle name="_Ladronka_2_VV-DVD_kontrola_FINAL_09-17" xfId="214"/>
    <cellStyle name="_Ladronka_2_VV-DVD_kontrola_FINAL_09-17 2" xfId="215"/>
    <cellStyle name="_Ladronka_2_VV-DVD_kontrola_FINAL_09-17 3" xfId="216"/>
    <cellStyle name="_Ladronka_2_VV-DVD_kontrola_FINAL_09-17_5724_DVZ_SO_10-02_oceneny_VV" xfId="217"/>
    <cellStyle name="_Ladronka_2_VV-DVD_kontrola_FINAL_09-17_5724_DVZ_SO_10-03_oceneny_VV (2)" xfId="218"/>
    <cellStyle name="_Ladronka_2_VV-DVD_kontrola_FINAL_09-17_5806_Mustek_Ražby_RO" xfId="219"/>
    <cellStyle name="_Ladronka_2_VV-DVD_kontrola_FINAL_09-17_6052_Úpravy v terminálu T3_RO_130124" xfId="220"/>
    <cellStyle name="_Ladronka_2_VV-DVD_kontrola_FINAL_09-17_rozpočet_" xfId="221"/>
    <cellStyle name="_Ladronka_2_VV-DVD_kontrola_FINAL_09-17_rozpočet_ 2" xfId="222"/>
    <cellStyle name="_Ladronka_2_VV-DVD_kontrola_FINAL_09-17_SO 001 Provizorní úpravy ploch pro ZS a DIO" xfId="223"/>
    <cellStyle name="_Ladronka_2_VV-DVD_kontrola_FINAL_09-17_SO 100 kom_Soupis prací" xfId="224"/>
    <cellStyle name="_Ladronka_2_VV-DVD_kontrola_FINAL_09-17_SO 100 kom_Soupis prací 2" xfId="225"/>
    <cellStyle name="_Ladronka_2_VV-DVD_kontrola_FINAL_09-17_SO 101 provizorní DZ" xfId="226"/>
    <cellStyle name="_Ladronka_2_VV-DVD_kontrola_FINAL_09-17_SO 101 provizorní DZ 2" xfId="227"/>
    <cellStyle name="_Ladronka_2_VV-DVD_kontrola_FINAL_09-17_SO 103 Dopravní opatření" xfId="228"/>
    <cellStyle name="_Ladronka_2_VV-DVD_kontrola_FINAL_09-17_SO 104 Opravy vozovek použivaných stavbou" xfId="229"/>
    <cellStyle name="_Ladronka_2_VV-DVD_kontrola_FINAL_09-17_SO 200" xfId="230"/>
    <cellStyle name="_Ladronka_2_VV-DVD_kontrola_FINAL_09-17_SO 200 2" xfId="231"/>
    <cellStyle name="_Ladronka_2_VV-DVD_kontrola_FINAL_09-17_SO 465" xfId="232"/>
    <cellStyle name="_Ladronka_2_VV-DVD_kontrola_FINAL_09-17_SO 802 Obnova ploch po ZS" xfId="233"/>
    <cellStyle name="_Ladronka_2_VV-DVD_kontrola_FINAL_09-17_Soupis prací_SO400 xls" xfId="234"/>
    <cellStyle name="_Ladronka_2_VV-DVD_kontrola_FINAL_09-17_Soupis prací_SO400 xls 2" xfId="235"/>
    <cellStyle name="_Ladronka_2_VV-DVD_kontrola_FINAL_SO 05 interiér propočet" xfId="236"/>
    <cellStyle name="_Ladronka_2_VV-DVD_kontrola_FINAL_SO 05 interiér propočet 2" xfId="237"/>
    <cellStyle name="_Ladronka_2_VV-DVD_kontrola_FINAL_SO 05 interiér propočet 3" xfId="238"/>
    <cellStyle name="_Ladronka_2_VV-DVD_kontrola_FINAL_SO 05 interiér propočet_5724_DVZ_SO_10-02_oceneny_VV" xfId="239"/>
    <cellStyle name="_Ladronka_2_VV-DVD_kontrola_FINAL_SO 05 interiér propočet_5724_DVZ_SO_10-03_oceneny_VV (2)" xfId="240"/>
    <cellStyle name="_Ladronka_2_VV-DVD_kontrola_FINAL_SO 05 interiér propočet_5806_Mustek_Ražby_RO" xfId="241"/>
    <cellStyle name="_Ladronka_2_VV-DVD_kontrola_FINAL_SO 05 interiér propočet_6052_Úpravy v terminálu T3_RO_130124" xfId="242"/>
    <cellStyle name="_Ladronka_2_VV-DVD_kontrola_FINAL_SO 05 interiér propočet_rozpočet_" xfId="243"/>
    <cellStyle name="_Ladronka_2_VV-DVD_kontrola_FINAL_SO 05 interiér propočet_rozpočet_ 2" xfId="244"/>
    <cellStyle name="_Ladronka_2_VV-DVD_kontrola_FINAL_SO 05 interiér propočet_SO 001 Provizorní úpravy ploch pro ZS a DIO" xfId="245"/>
    <cellStyle name="_Ladronka_2_VV-DVD_kontrola_FINAL_SO 05 interiér propočet_SO 100 kom_Soupis prací" xfId="246"/>
    <cellStyle name="_Ladronka_2_VV-DVD_kontrola_FINAL_SO 05 interiér propočet_SO 100 kom_Soupis prací 2" xfId="247"/>
    <cellStyle name="_Ladronka_2_VV-DVD_kontrola_FINAL_SO 05 interiér propočet_SO 101 provizorní DZ" xfId="248"/>
    <cellStyle name="_Ladronka_2_VV-DVD_kontrola_FINAL_SO 05 interiér propočet_SO 101 provizorní DZ 2" xfId="249"/>
    <cellStyle name="_Ladronka_2_VV-DVD_kontrola_FINAL_SO 05 interiér propočet_SO 103 Dopravní opatření" xfId="250"/>
    <cellStyle name="_Ladronka_2_VV-DVD_kontrola_FINAL_SO 05 interiér propočet_SO 104 Opravy vozovek použivaných stavbou" xfId="251"/>
    <cellStyle name="_Ladronka_2_VV-DVD_kontrola_FINAL_SO 05 interiér propočet_SO 200" xfId="252"/>
    <cellStyle name="_Ladronka_2_VV-DVD_kontrola_FINAL_SO 05 interiér propočet_SO 200 2" xfId="253"/>
    <cellStyle name="_Ladronka_2_VV-DVD_kontrola_FINAL_SO 05 interiér propočet_SO 465" xfId="254"/>
    <cellStyle name="_Ladronka_2_VV-DVD_kontrola_FINAL_SO 05 interiér propočet_SO 802 Obnova ploch po ZS" xfId="255"/>
    <cellStyle name="_Ladronka_2_VV-DVD_kontrola_FINAL_SO 05 interiér propočet_Soupis prací_SO400 xls" xfId="256"/>
    <cellStyle name="_Ladronka_2_VV-DVD_kontrola_FINAL_SO 05 interiér propočet_Soupis prací_SO400 xls 2" xfId="257"/>
    <cellStyle name="_Ladronka_2_VV-DVD_kontrola_FINAL_SO 05 střecha propočet" xfId="258"/>
    <cellStyle name="_Ladronka_2_VV-DVD_kontrola_FINAL_SO 05 střecha propočet 2" xfId="259"/>
    <cellStyle name="_Ladronka_2_VV-DVD_kontrola_FINAL_SO 05 střecha propočet 3" xfId="260"/>
    <cellStyle name="_Ladronka_2_VV-DVD_kontrola_FINAL_SO 05 střecha propočet_5724_DVZ_SO_10-02_oceneny_VV" xfId="261"/>
    <cellStyle name="_Ladronka_2_VV-DVD_kontrola_FINAL_SO 05 střecha propočet_5724_DVZ_SO_10-03_oceneny_VV (2)" xfId="262"/>
    <cellStyle name="_Ladronka_2_VV-DVD_kontrola_FINAL_SO 05 střecha propočet_5806_Mustek_Ražby_RO" xfId="263"/>
    <cellStyle name="_Ladronka_2_VV-DVD_kontrola_FINAL_SO 05 střecha propočet_6052_Úpravy v terminálu T3_RO_130124" xfId="264"/>
    <cellStyle name="_Ladronka_2_VV-DVD_kontrola_FINAL_SO 05 střecha propočet_rozpočet_" xfId="265"/>
    <cellStyle name="_Ladronka_2_VV-DVD_kontrola_FINAL_SO 05 střecha propočet_rozpočet_ 2" xfId="266"/>
    <cellStyle name="_Ladronka_2_VV-DVD_kontrola_FINAL_SO 05 střecha propočet_SO 001 Provizorní úpravy ploch pro ZS a DIO" xfId="267"/>
    <cellStyle name="_Ladronka_2_VV-DVD_kontrola_FINAL_SO 05 střecha propočet_SO 100 kom_Soupis prací" xfId="268"/>
    <cellStyle name="_Ladronka_2_VV-DVD_kontrola_FINAL_SO 05 střecha propočet_SO 100 kom_Soupis prací 2" xfId="269"/>
    <cellStyle name="_Ladronka_2_VV-DVD_kontrola_FINAL_SO 05 střecha propočet_SO 101 provizorní DZ" xfId="270"/>
    <cellStyle name="_Ladronka_2_VV-DVD_kontrola_FINAL_SO 05 střecha propočet_SO 101 provizorní DZ 2" xfId="271"/>
    <cellStyle name="_Ladronka_2_VV-DVD_kontrola_FINAL_SO 05 střecha propočet_SO 103 Dopravní opatření" xfId="272"/>
    <cellStyle name="_Ladronka_2_VV-DVD_kontrola_FINAL_SO 05 střecha propočet_SO 104 Opravy vozovek použivaných stavbou" xfId="273"/>
    <cellStyle name="_Ladronka_2_VV-DVD_kontrola_FINAL_SO 05 střecha propočet_SO 200" xfId="274"/>
    <cellStyle name="_Ladronka_2_VV-DVD_kontrola_FINAL_SO 05 střecha propočet_SO 200 2" xfId="275"/>
    <cellStyle name="_Ladronka_2_VV-DVD_kontrola_FINAL_SO 05 střecha propočet_SO 465" xfId="276"/>
    <cellStyle name="_Ladronka_2_VV-DVD_kontrola_FINAL_SO 05 střecha propočet_SO 802 Obnova ploch po ZS" xfId="277"/>
    <cellStyle name="_Ladronka_2_VV-DVD_kontrola_FINAL_SO 05 střecha propočet_Soupis prací_SO400 xls" xfId="278"/>
    <cellStyle name="_Ladronka_2_VV-DVD_kontrola_FINAL_SO 05 střecha propočet_Soupis prací_SO400 xls 2" xfId="279"/>
    <cellStyle name="_Ladronka_2_VV-DVD_kontrola_FINAL_SO 05 vzduchové sanační úpravy propočet" xfId="280"/>
    <cellStyle name="_Ladronka_2_VV-DVD_kontrola_FINAL_SO 05 vzduchové sanační úpravy propočet 2" xfId="281"/>
    <cellStyle name="_Ladronka_2_VV-DVD_kontrola_FINAL_SO 05 vzduchové sanační úpravy propočet 3" xfId="282"/>
    <cellStyle name="_Ladronka_2_VV-DVD_kontrola_FINAL_SO 05 vzduchové sanační úpravy propočet_5724_DVZ_SO_10-02_oceneny_VV" xfId="283"/>
    <cellStyle name="_Ladronka_2_VV-DVD_kontrola_FINAL_SO 05 vzduchové sanační úpravy propočet_5724_DVZ_SO_10-03_oceneny_VV (2)" xfId="284"/>
    <cellStyle name="_Ladronka_2_VV-DVD_kontrola_FINAL_SO 05 vzduchové sanační úpravy propočet_5806_Mustek_Ražby_RO" xfId="285"/>
    <cellStyle name="_Ladronka_2_VV-DVD_kontrola_FINAL_SO 05 vzduchové sanační úpravy propočet_6052_Úpravy v terminálu T3_RO_130124" xfId="286"/>
    <cellStyle name="_Ladronka_2_VV-DVD_kontrola_FINAL_SO 05 vzduchové sanační úpravy propočet_rozpočet_" xfId="287"/>
    <cellStyle name="_Ladronka_2_VV-DVD_kontrola_FINAL_SO 05 vzduchové sanační úpravy propočet_rozpočet_ 2" xfId="288"/>
    <cellStyle name="_Ladronka_2_VV-DVD_kontrola_FINAL_SO 05 vzduchové sanační úpravy propočet_SO 001 Provizorní úpravy ploch pro ZS a DIO" xfId="289"/>
    <cellStyle name="_Ladronka_2_VV-DVD_kontrola_FINAL_SO 05 vzduchové sanační úpravy propočet_SO 100 kom_Soupis prací" xfId="290"/>
    <cellStyle name="_Ladronka_2_VV-DVD_kontrola_FINAL_SO 05 vzduchové sanační úpravy propočet_SO 100 kom_Soupis prací 2" xfId="291"/>
    <cellStyle name="_Ladronka_2_VV-DVD_kontrola_FINAL_SO 05 vzduchové sanační úpravy propočet_SO 101 provizorní DZ" xfId="292"/>
    <cellStyle name="_Ladronka_2_VV-DVD_kontrola_FINAL_SO 05 vzduchové sanační úpravy propočet_SO 101 provizorní DZ 2" xfId="293"/>
    <cellStyle name="_Ladronka_2_VV-DVD_kontrola_FINAL_SO 05 vzduchové sanační úpravy propočet_SO 103 Dopravní opatření" xfId="294"/>
    <cellStyle name="_Ladronka_2_VV-DVD_kontrola_FINAL_SO 05 vzduchové sanační úpravy propočet_SO 104 Opravy vozovek použivaných stavbou" xfId="295"/>
    <cellStyle name="_Ladronka_2_VV-DVD_kontrola_FINAL_SO 05 vzduchové sanační úpravy propočet_SO 200" xfId="296"/>
    <cellStyle name="_Ladronka_2_VV-DVD_kontrola_FINAL_SO 05 vzduchové sanační úpravy propočet_SO 200 2" xfId="297"/>
    <cellStyle name="_Ladronka_2_VV-DVD_kontrola_FINAL_SO 05 vzduchové sanační úpravy propočet_SO 465" xfId="298"/>
    <cellStyle name="_Ladronka_2_VV-DVD_kontrola_FINAL_SO 05 vzduchové sanační úpravy propočet_SO 802 Obnova ploch po ZS" xfId="299"/>
    <cellStyle name="_Ladronka_2_VV-DVD_kontrola_FINAL_SO 05 vzduchové sanační úpravy propočet_Soupis prací_SO400 xls" xfId="300"/>
    <cellStyle name="_Ladronka_2_VV-DVD_kontrola_FINAL_SO 05 vzduchové sanační úpravy propočet_Soupis prací_SO400 xls 2" xfId="301"/>
    <cellStyle name="_MaR" xfId="302"/>
    <cellStyle name="_PERSONAL" xfId="303"/>
    <cellStyle name="_PERSONAL_002_08_4914_002_01_09_17_002Technicka_specifikace_2etapa" xfId="304"/>
    <cellStyle name="_PERSONAL_002_08_4914_002_01_09_17_002Technicka_specifikace_2etapa_6052_Úpravy v terminálu T3_RO_130124" xfId="305"/>
    <cellStyle name="_PERSONAL_002_08_4914_002_01_09_17_002Technicka_specifikace_2etapa_rozpočet_" xfId="306"/>
    <cellStyle name="_PERSONAL_002_08_4914_002_01_09_17_002Technicka_specifikace_2etapa_SO 100 kom_Soupis prací" xfId="307"/>
    <cellStyle name="_PERSONAL_002_08_4914_002_01_09_17_002Technicka_specifikace_2etapa_SO 101 provizorní DZ" xfId="308"/>
    <cellStyle name="_PERSONAL_002_08_4914_002_01_09_17_002Technicka_specifikace_2etapa_SO 200" xfId="309"/>
    <cellStyle name="_PERSONAL_002_08_4914_002_01_09_17_002Technicka_specifikace_2etapa_Soupis prací_SO400 xls" xfId="310"/>
    <cellStyle name="_PERSONAL_09_bur_kanali" xfId="311"/>
    <cellStyle name="_PERSONAL_09_bur_kanali_rozpočet_" xfId="312"/>
    <cellStyle name="_PERSONAL_09_bur_kanali_SO 100 kom_Soupis prací" xfId="313"/>
    <cellStyle name="_PERSONAL_09_bur_kanali_SO 101 provizorní DZ" xfId="314"/>
    <cellStyle name="_PERSONAL_09_bur_kanali_SO 200" xfId="315"/>
    <cellStyle name="_PERSONAL_09_bur_kanali_Soupis prací_SO400 xls" xfId="316"/>
    <cellStyle name="_PERSONAL_09_bur_podlažní_vestavby" xfId="317"/>
    <cellStyle name="_PERSONAL_09_bur_podlažní_vestavby_rozpočet_" xfId="318"/>
    <cellStyle name="_PERSONAL_09_bur_podlažní_vestavby_SO 100 kom_Soupis prací" xfId="319"/>
    <cellStyle name="_PERSONAL_09_bur_podlažní_vestavby_SO 101 provizorní DZ" xfId="320"/>
    <cellStyle name="_PERSONAL_09_bur_podlažní_vestavby_SO 200" xfId="321"/>
    <cellStyle name="_PERSONAL_09_bur_podlažní_vestavby_Soupis prací_SO400 xls" xfId="322"/>
    <cellStyle name="_PERSONAL_09_buri_malby" xfId="323"/>
    <cellStyle name="_PERSONAL_09_buri_malby_rozpočet_" xfId="324"/>
    <cellStyle name="_PERSONAL_09_buri_malby_SO 100 kom_Soupis prací" xfId="325"/>
    <cellStyle name="_PERSONAL_09_buri_malby_SO 101 provizorní DZ" xfId="326"/>
    <cellStyle name="_PERSONAL_09_buri_malby_SO 200" xfId="327"/>
    <cellStyle name="_PERSONAL_09_buri_malby_Soupis prací_SO400 xls" xfId="328"/>
    <cellStyle name="_PERSONAL_09_buri_regaly" xfId="329"/>
    <cellStyle name="_PERSONAL_09_buri_regaly_rozpočet_" xfId="330"/>
    <cellStyle name="_PERSONAL_09_buri_regaly_SO 100 kom_Soupis prací" xfId="331"/>
    <cellStyle name="_PERSONAL_09_buri_regaly_SO 101 provizorní DZ" xfId="332"/>
    <cellStyle name="_PERSONAL_09_buri_regaly_SO 200" xfId="333"/>
    <cellStyle name="_PERSONAL_09_buri_regaly_Soupis prací_SO400 xls" xfId="334"/>
    <cellStyle name="_PERSONAL_09-13-zbytek" xfId="335"/>
    <cellStyle name="_PERSONAL_09-13-zbytek_6052_Úpravy v terminálu T3_RO_130124" xfId="336"/>
    <cellStyle name="_PERSONAL_09-13-zbytek_rozpočet_" xfId="337"/>
    <cellStyle name="_PERSONAL_09-13-zbytek_SO 100 kom_Soupis prací" xfId="338"/>
    <cellStyle name="_PERSONAL_09-13-zbytek_SO 101 provizorní DZ" xfId="339"/>
    <cellStyle name="_PERSONAL_09-13-zbytek_SO 200" xfId="340"/>
    <cellStyle name="_PERSONAL_09-13-zbytek_Soupis prací_SO400 xls" xfId="341"/>
    <cellStyle name="_PERSONAL_09-17" xfId="342"/>
    <cellStyle name="_PERSONAL_09-17_6052_Úpravy v terminálu T3_RO_130124" xfId="343"/>
    <cellStyle name="_PERSONAL_09-17_rozpočet_" xfId="344"/>
    <cellStyle name="_PERSONAL_09-17_SO 100 kom_Soupis prací" xfId="345"/>
    <cellStyle name="_PERSONAL_09-17_SO 101 provizorní DZ" xfId="346"/>
    <cellStyle name="_PERSONAL_09-17_SO 200" xfId="347"/>
    <cellStyle name="_PERSONAL_09-17_Soupis prací_SO400 xls" xfId="348"/>
    <cellStyle name="_PERSONAL_09-20" xfId="349"/>
    <cellStyle name="_PERSONAL_09-20_rozpočet_" xfId="350"/>
    <cellStyle name="_PERSONAL_09-20_SO 100 kom_Soupis prací" xfId="351"/>
    <cellStyle name="_PERSONAL_09-20_SO 101 provizorní DZ" xfId="352"/>
    <cellStyle name="_PERSONAL_09-20_SO 200" xfId="353"/>
    <cellStyle name="_PERSONAL_09-20_Soupis prací_SO400 xls" xfId="354"/>
    <cellStyle name="_PERSONAL_1" xfId="355"/>
    <cellStyle name="_PERSONAL_1_002_08_4914_002_01_09_17_002Technicka_specifikace_2etapa" xfId="356"/>
    <cellStyle name="_PERSONAL_1_002_08_4914_002_01_09_17_002Technicka_specifikace_2etapa_6052_Úpravy v terminálu T3_RO_130124" xfId="357"/>
    <cellStyle name="_PERSONAL_1_002_08_4914_002_01_09_17_002Technicka_specifikace_2etapa_rozpočet_" xfId="358"/>
    <cellStyle name="_PERSONAL_1_002_08_4914_002_01_09_17_002Technicka_specifikace_2etapa_SO 100 kom_Soupis prací" xfId="359"/>
    <cellStyle name="_PERSONAL_1_002_08_4914_002_01_09_17_002Technicka_specifikace_2etapa_SO 101 provizorní DZ" xfId="360"/>
    <cellStyle name="_PERSONAL_1_002_08_4914_002_01_09_17_002Technicka_specifikace_2etapa_SO 200" xfId="361"/>
    <cellStyle name="_PERSONAL_1_002_08_4914_002_01_09_17_002Technicka_specifikace_2etapa_Soupis prací_SO400 xls" xfId="362"/>
    <cellStyle name="_PERSONAL_1_09_bur_kanali" xfId="363"/>
    <cellStyle name="_PERSONAL_1_09_bur_kanali_rozpočet_" xfId="364"/>
    <cellStyle name="_PERSONAL_1_09_bur_kanali_SO 100 kom_Soupis prací" xfId="365"/>
    <cellStyle name="_PERSONAL_1_09_bur_kanali_SO 101 provizorní DZ" xfId="366"/>
    <cellStyle name="_PERSONAL_1_09_bur_kanali_SO 200" xfId="367"/>
    <cellStyle name="_PERSONAL_1_09_bur_kanali_Soupis prací_SO400 xls" xfId="368"/>
    <cellStyle name="_PERSONAL_1_09_bur_podlažní_vestavby" xfId="369"/>
    <cellStyle name="_PERSONAL_1_09_bur_podlažní_vestavby_rozpočet_" xfId="370"/>
    <cellStyle name="_PERSONAL_1_09_bur_podlažní_vestavby_SO 100 kom_Soupis prací" xfId="371"/>
    <cellStyle name="_PERSONAL_1_09_bur_podlažní_vestavby_SO 101 provizorní DZ" xfId="372"/>
    <cellStyle name="_PERSONAL_1_09_bur_podlažní_vestavby_SO 200" xfId="373"/>
    <cellStyle name="_PERSONAL_1_09_bur_podlažní_vestavby_Soupis prací_SO400 xls" xfId="374"/>
    <cellStyle name="_PERSONAL_1_09_buri_malby" xfId="375"/>
    <cellStyle name="_PERSONAL_1_09_buri_malby_rozpočet_" xfId="376"/>
    <cellStyle name="_PERSONAL_1_09_buri_malby_SO 100 kom_Soupis prací" xfId="377"/>
    <cellStyle name="_PERSONAL_1_09_buri_malby_SO 101 provizorní DZ" xfId="378"/>
    <cellStyle name="_PERSONAL_1_09_buri_malby_SO 200" xfId="379"/>
    <cellStyle name="_PERSONAL_1_09_buri_malby_Soupis prací_SO400 xls" xfId="380"/>
    <cellStyle name="_PERSONAL_1_09_buri_regaly" xfId="381"/>
    <cellStyle name="_PERSONAL_1_09_buri_regaly_rozpočet_" xfId="382"/>
    <cellStyle name="_PERSONAL_1_09_buri_regaly_SO 100 kom_Soupis prací" xfId="383"/>
    <cellStyle name="_PERSONAL_1_09_buri_regaly_SO 101 provizorní DZ" xfId="384"/>
    <cellStyle name="_PERSONAL_1_09_buri_regaly_SO 200" xfId="385"/>
    <cellStyle name="_PERSONAL_1_09_buri_regaly_Soupis prací_SO400 xls" xfId="386"/>
    <cellStyle name="_PERSONAL_1_09-13-zbytek" xfId="387"/>
    <cellStyle name="_PERSONAL_1_09-13-zbytek_6052_Úpravy v terminálu T3_RO_130124" xfId="388"/>
    <cellStyle name="_PERSONAL_1_09-13-zbytek_rozpočet_" xfId="389"/>
    <cellStyle name="_PERSONAL_1_09-13-zbytek_SO 100 kom_Soupis prací" xfId="390"/>
    <cellStyle name="_PERSONAL_1_09-13-zbytek_SO 101 provizorní DZ" xfId="391"/>
    <cellStyle name="_PERSONAL_1_09-13-zbytek_SO 200" xfId="392"/>
    <cellStyle name="_PERSONAL_1_09-13-zbytek_Soupis prací_SO400 xls" xfId="393"/>
    <cellStyle name="_PERSONAL_1_09-17" xfId="394"/>
    <cellStyle name="_PERSONAL_1_09-17_6052_Úpravy v terminálu T3_RO_130124" xfId="395"/>
    <cellStyle name="_PERSONAL_1_09-17_rozpočet_" xfId="396"/>
    <cellStyle name="_PERSONAL_1_09-17_SO 100 kom_Soupis prací" xfId="397"/>
    <cellStyle name="_PERSONAL_1_09-17_SO 101 provizorní DZ" xfId="398"/>
    <cellStyle name="_PERSONAL_1_09-17_SO 200" xfId="399"/>
    <cellStyle name="_PERSONAL_1_09-17_Soupis prací_SO400 xls" xfId="400"/>
    <cellStyle name="_PERSONAL_1_09-20" xfId="401"/>
    <cellStyle name="_PERSONAL_1_09-20_rozpočet_" xfId="402"/>
    <cellStyle name="_PERSONAL_1_09-20_SO 100 kom_Soupis prací" xfId="403"/>
    <cellStyle name="_PERSONAL_1_09-20_SO 101 provizorní DZ" xfId="404"/>
    <cellStyle name="_PERSONAL_1_09-20_SO 200" xfId="405"/>
    <cellStyle name="_PERSONAL_1_09-20_Soupis prací_SO400 xls" xfId="406"/>
    <cellStyle name="_PERSONAL_1_Rekapitulace SmCB" xfId="407"/>
    <cellStyle name="_PERSONAL_1_rozpočet_" xfId="408"/>
    <cellStyle name="_PERSONAL_1_SO 000 Pozadavky investora" xfId="409"/>
    <cellStyle name="_PERSONAL_1_SO 000-002" xfId="410"/>
    <cellStyle name="_PERSONAL_1_SO 05 interiér propočet" xfId="411"/>
    <cellStyle name="_PERSONAL_1_SO 05 interiér propočet_6052_Úpravy v terminálu T3_RO_130124" xfId="412"/>
    <cellStyle name="_PERSONAL_1_SO 05 interiér propočet_rozpočet_" xfId="413"/>
    <cellStyle name="_PERSONAL_1_SO 05 interiér propočet_SO 100 kom_Soupis prací" xfId="414"/>
    <cellStyle name="_PERSONAL_1_SO 05 interiér propočet_SO 101 provizorní DZ" xfId="415"/>
    <cellStyle name="_PERSONAL_1_SO 05 interiér propočet_SO 200" xfId="416"/>
    <cellStyle name="_PERSONAL_1_SO 05 interiér propočet_Soupis prací_SO400 xls" xfId="417"/>
    <cellStyle name="_PERSONAL_1_SO 05 střecha propočet" xfId="418"/>
    <cellStyle name="_PERSONAL_1_SO 05 střecha propočet_6052_Úpravy v terminálu T3_RO_130124" xfId="419"/>
    <cellStyle name="_PERSONAL_1_SO 05 střecha propočet_rozpočet_" xfId="420"/>
    <cellStyle name="_PERSONAL_1_SO 05 střecha propočet_SO 100 kom_Soupis prací" xfId="421"/>
    <cellStyle name="_PERSONAL_1_SO 05 střecha propočet_SO 101 provizorní DZ" xfId="422"/>
    <cellStyle name="_PERSONAL_1_SO 05 střecha propočet_SO 200" xfId="423"/>
    <cellStyle name="_PERSONAL_1_SO 05 střecha propočet_Soupis prací_SO400 xls" xfId="424"/>
    <cellStyle name="_PERSONAL_1_SO 05 vzduchové sanační úpravy propočet" xfId="425"/>
    <cellStyle name="_PERSONAL_1_SO 05 vzduchové sanační úpravy propočet_6052_Úpravy v terminálu T3_RO_130124" xfId="426"/>
    <cellStyle name="_PERSONAL_1_SO 05 vzduchové sanační úpravy propočet_rozpočet_" xfId="427"/>
    <cellStyle name="_PERSONAL_1_SO 05 vzduchové sanační úpravy propočet_SO 100 kom_Soupis prací" xfId="428"/>
    <cellStyle name="_PERSONAL_1_SO 05 vzduchové sanační úpravy propočet_SO 101 provizorní DZ" xfId="429"/>
    <cellStyle name="_PERSONAL_1_SO 05 vzduchové sanační úpravy propočet_SO 200" xfId="430"/>
    <cellStyle name="_PERSONAL_1_SO 05 vzduchové sanační úpravy propočet_Soupis prací_SO400 xls" xfId="431"/>
    <cellStyle name="_PERSONAL_1_SO 100 kom_Soupis prací" xfId="432"/>
    <cellStyle name="_PERSONAL_1_SO 100-199" xfId="433"/>
    <cellStyle name="_PERSONAL_1_SO 101 provizorní DZ" xfId="434"/>
    <cellStyle name="_PERSONAL_1_SO 20_stavba" xfId="435"/>
    <cellStyle name="_PERSONAL_1_SO 200" xfId="436"/>
    <cellStyle name="_PERSONAL_1_SO 200-220" xfId="437"/>
    <cellStyle name="_PERSONAL_1_SO 260-270" xfId="438"/>
    <cellStyle name="_PERSONAL_1_SO 300-330" xfId="439"/>
    <cellStyle name="_PERSONAL_1_SO 350-365" xfId="440"/>
    <cellStyle name="_PERSONAL_1_SO 370" xfId="441"/>
    <cellStyle name="_PERSONAL_1_SO 440-449" xfId="442"/>
    <cellStyle name="_PERSONAL_1_SO 460-469" xfId="443"/>
    <cellStyle name="_PERSONAL_1_SO 520-536" xfId="444"/>
    <cellStyle name="_PERSONAL_1_SO 800-809" xfId="445"/>
    <cellStyle name="_PERSONAL_1_Soupis prací_SO400 xls" xfId="446"/>
    <cellStyle name="_PERSONAL_Rekapitulace SmCB" xfId="447"/>
    <cellStyle name="_PERSONAL_rozpočet_" xfId="448"/>
    <cellStyle name="_PERSONAL_SO 000 Pozadavky investora" xfId="449"/>
    <cellStyle name="_PERSONAL_SO 000-002" xfId="450"/>
    <cellStyle name="_PERSONAL_SO 05 interiér propočet" xfId="451"/>
    <cellStyle name="_PERSONAL_SO 05 interiér propočet_6052_Úpravy v terminálu T3_RO_130124" xfId="452"/>
    <cellStyle name="_PERSONAL_SO 05 interiér propočet_rozpočet_" xfId="453"/>
    <cellStyle name="_PERSONAL_SO 05 interiér propočet_SO 100 kom_Soupis prací" xfId="454"/>
    <cellStyle name="_PERSONAL_SO 05 interiér propočet_SO 101 provizorní DZ" xfId="455"/>
    <cellStyle name="_PERSONAL_SO 05 interiér propočet_SO 200" xfId="456"/>
    <cellStyle name="_PERSONAL_SO 05 interiér propočet_Soupis prací_SO400 xls" xfId="457"/>
    <cellStyle name="_PERSONAL_SO 05 střecha propočet" xfId="458"/>
    <cellStyle name="_PERSONAL_SO 05 střecha propočet_6052_Úpravy v terminálu T3_RO_130124" xfId="459"/>
    <cellStyle name="_PERSONAL_SO 05 střecha propočet_rozpočet_" xfId="460"/>
    <cellStyle name="_PERSONAL_SO 05 střecha propočet_SO 100 kom_Soupis prací" xfId="461"/>
    <cellStyle name="_PERSONAL_SO 05 střecha propočet_SO 101 provizorní DZ" xfId="462"/>
    <cellStyle name="_PERSONAL_SO 05 střecha propočet_SO 200" xfId="463"/>
    <cellStyle name="_PERSONAL_SO 05 střecha propočet_Soupis prací_SO400 xls" xfId="464"/>
    <cellStyle name="_PERSONAL_SO 05 vzduchové sanační úpravy propočet" xfId="465"/>
    <cellStyle name="_PERSONAL_SO 05 vzduchové sanační úpravy propočet_6052_Úpravy v terminálu T3_RO_130124" xfId="466"/>
    <cellStyle name="_PERSONAL_SO 05 vzduchové sanační úpravy propočet_rozpočet_" xfId="467"/>
    <cellStyle name="_PERSONAL_SO 05 vzduchové sanační úpravy propočet_SO 100 kom_Soupis prací" xfId="468"/>
    <cellStyle name="_PERSONAL_SO 05 vzduchové sanační úpravy propočet_SO 101 provizorní DZ" xfId="469"/>
    <cellStyle name="_PERSONAL_SO 05 vzduchové sanační úpravy propočet_SO 200" xfId="470"/>
    <cellStyle name="_PERSONAL_SO 05 vzduchové sanační úpravy propočet_Soupis prací_SO400 xls" xfId="471"/>
    <cellStyle name="_PERSONAL_SO 100 kom_Soupis prací" xfId="472"/>
    <cellStyle name="_PERSONAL_SO 100-199" xfId="473"/>
    <cellStyle name="_PERSONAL_SO 101 provizorní DZ" xfId="474"/>
    <cellStyle name="_PERSONAL_SO 20_stavba" xfId="475"/>
    <cellStyle name="_PERSONAL_SO 200" xfId="476"/>
    <cellStyle name="_PERSONAL_SO 200-220" xfId="477"/>
    <cellStyle name="_PERSONAL_SO 260-270" xfId="478"/>
    <cellStyle name="_PERSONAL_SO 300-330" xfId="479"/>
    <cellStyle name="_PERSONAL_SO 350-365" xfId="480"/>
    <cellStyle name="_PERSONAL_SO 370" xfId="481"/>
    <cellStyle name="_PERSONAL_SO 440-449" xfId="482"/>
    <cellStyle name="_PERSONAL_SO 460-469" xfId="483"/>
    <cellStyle name="_PERSONAL_SO 520-536" xfId="484"/>
    <cellStyle name="_PERSONAL_SO 800-809" xfId="485"/>
    <cellStyle name="_PERSONAL_Soupis prací_SO400 xls" xfId="486"/>
    <cellStyle name="_Q-Sadovky-výkaz-2003-07-01" xfId="487"/>
    <cellStyle name="_Q-Sadovky-výkaz-2003-07-01_002_08_4914_002_01_09_17_002Technicka_specifikace_2etapa" xfId="488"/>
    <cellStyle name="_Q-Sadovky-výkaz-2003-07-01_002_08_4914_002_01_09_17_002Technicka_specifikace_2etapa_6052_Úpravy v terminálu T3_RO_130124" xfId="489"/>
    <cellStyle name="_Q-Sadovky-výkaz-2003-07-01_002_08_4914_002_01_09_17_002Technicka_specifikace_2etapa_rozpočet_" xfId="490"/>
    <cellStyle name="_Q-Sadovky-výkaz-2003-07-01_002_08_4914_002_01_09_17_002Technicka_specifikace_2etapa_SO 100 kom_Soupis prací" xfId="491"/>
    <cellStyle name="_Q-Sadovky-výkaz-2003-07-01_002_08_4914_002_01_09_17_002Technicka_specifikace_2etapa_SO 101 provizorní DZ" xfId="492"/>
    <cellStyle name="_Q-Sadovky-výkaz-2003-07-01_002_08_4914_002_01_09_17_002Technicka_specifikace_2etapa_SO 200" xfId="493"/>
    <cellStyle name="_Q-Sadovky-výkaz-2003-07-01_002_08_4914_002_01_09_17_002Technicka_specifikace_2etapa_Soupis prací_SO400 xls" xfId="494"/>
    <cellStyle name="_Q-Sadovky-výkaz-2003-07-01_09-13-zbytek" xfId="495"/>
    <cellStyle name="_Q-Sadovky-výkaz-2003-07-01_09-13-zbytek_6052_Úpravy v terminálu T3_RO_130124" xfId="496"/>
    <cellStyle name="_Q-Sadovky-výkaz-2003-07-01_09-13-zbytek_rozpočet_" xfId="497"/>
    <cellStyle name="_Q-Sadovky-výkaz-2003-07-01_09-13-zbytek_SO 100 kom_Soupis prací" xfId="498"/>
    <cellStyle name="_Q-Sadovky-výkaz-2003-07-01_09-13-zbytek_SO 101 provizorní DZ" xfId="499"/>
    <cellStyle name="_Q-Sadovky-výkaz-2003-07-01_09-13-zbytek_SO 200" xfId="500"/>
    <cellStyle name="_Q-Sadovky-výkaz-2003-07-01_09-13-zbytek_Soupis prací_SO400 xls" xfId="501"/>
    <cellStyle name="_Q-Sadovky-výkaz-2003-07-01_09-17" xfId="502"/>
    <cellStyle name="_Q-Sadovky-výkaz-2003-07-01_09-17_6052_Úpravy v terminálu T3_RO_130124" xfId="503"/>
    <cellStyle name="_Q-Sadovky-výkaz-2003-07-01_09-17_rozpočet_" xfId="504"/>
    <cellStyle name="_Q-Sadovky-výkaz-2003-07-01_09-17_SO 100 kom_Soupis prací" xfId="505"/>
    <cellStyle name="_Q-Sadovky-výkaz-2003-07-01_09-17_SO 101 provizorní DZ" xfId="506"/>
    <cellStyle name="_Q-Sadovky-výkaz-2003-07-01_09-17_SO 200" xfId="507"/>
    <cellStyle name="_Q-Sadovky-výkaz-2003-07-01_09-17_Soupis prací_SO400 xls" xfId="508"/>
    <cellStyle name="_Q-Sadovky-výkaz-2003-07-01_1" xfId="509"/>
    <cellStyle name="_Q-Sadovky-výkaz-2003-07-01_1_002_08_4914_002_01_09_17_002Technicka_specifikace_2etapa" xfId="510"/>
    <cellStyle name="_Q-Sadovky-výkaz-2003-07-01_1_002_08_4914_002_01_09_17_002Technicka_specifikace_2etapa 2" xfId="511"/>
    <cellStyle name="_Q-Sadovky-výkaz-2003-07-01_1_002_08_4914_002_01_09_17_002Technicka_specifikace_2etapa_6052_Úpravy v terminálu T3_RO_130124" xfId="512"/>
    <cellStyle name="_Q-Sadovky-výkaz-2003-07-01_1_002_08_4914_002_01_09_17_002Technicka_specifikace_2etapa_rozpočet_" xfId="513"/>
    <cellStyle name="_Q-Sadovky-výkaz-2003-07-01_1_002_08_4914_002_01_09_17_002Technicka_specifikace_2etapa_SO 100 kom_Soupis prací" xfId="514"/>
    <cellStyle name="_Q-Sadovky-výkaz-2003-07-01_1_002_08_4914_002_01_09_17_002Technicka_specifikace_2etapa_SO 101 provizorní DZ" xfId="515"/>
    <cellStyle name="_Q-Sadovky-výkaz-2003-07-01_1_002_08_4914_002_01_09_17_002Technicka_specifikace_2etapa_SO 200" xfId="516"/>
    <cellStyle name="_Q-Sadovky-výkaz-2003-07-01_1_002_08_4914_002_01_09_17_002Technicka_specifikace_2etapa_Soupis prací_SO400 xls" xfId="517"/>
    <cellStyle name="_Q-Sadovky-výkaz-2003-07-01_1_09_bur_kanali" xfId="518"/>
    <cellStyle name="_Q-Sadovky-výkaz-2003-07-01_1_09_bur_kanali_rozpočet_" xfId="519"/>
    <cellStyle name="_Q-Sadovky-výkaz-2003-07-01_1_09_bur_kanali_SO 100 kom_Soupis prací" xfId="520"/>
    <cellStyle name="_Q-Sadovky-výkaz-2003-07-01_1_09_bur_kanali_SO 101 provizorní DZ" xfId="521"/>
    <cellStyle name="_Q-Sadovky-výkaz-2003-07-01_1_09_bur_kanali_SO 200" xfId="522"/>
    <cellStyle name="_Q-Sadovky-výkaz-2003-07-01_1_09_bur_kanali_Soupis prací_SO400 xls" xfId="523"/>
    <cellStyle name="_Q-Sadovky-výkaz-2003-07-01_1_09_bur_podlažní_vestavby" xfId="524"/>
    <cellStyle name="_Q-Sadovky-výkaz-2003-07-01_1_09_bur_podlažní_vestavby_rozpočet_" xfId="525"/>
    <cellStyle name="_Q-Sadovky-výkaz-2003-07-01_1_09_bur_podlažní_vestavby_SO 100 kom_Soupis prací" xfId="526"/>
    <cellStyle name="_Q-Sadovky-výkaz-2003-07-01_1_09_bur_podlažní_vestavby_SO 101 provizorní DZ" xfId="527"/>
    <cellStyle name="_Q-Sadovky-výkaz-2003-07-01_1_09_bur_podlažní_vestavby_SO 200" xfId="528"/>
    <cellStyle name="_Q-Sadovky-výkaz-2003-07-01_1_09_bur_podlažní_vestavby_Soupis prací_SO400 xls" xfId="529"/>
    <cellStyle name="_Q-Sadovky-výkaz-2003-07-01_1_09_buri_malby" xfId="530"/>
    <cellStyle name="_Q-Sadovky-výkaz-2003-07-01_1_09_buri_malby_rozpočet_" xfId="531"/>
    <cellStyle name="_Q-Sadovky-výkaz-2003-07-01_1_09_buri_malby_SO 100 kom_Soupis prací" xfId="532"/>
    <cellStyle name="_Q-Sadovky-výkaz-2003-07-01_1_09_buri_malby_SO 101 provizorní DZ" xfId="533"/>
    <cellStyle name="_Q-Sadovky-výkaz-2003-07-01_1_09_buri_malby_SO 200" xfId="534"/>
    <cellStyle name="_Q-Sadovky-výkaz-2003-07-01_1_09_buri_malby_Soupis prací_SO400 xls" xfId="535"/>
    <cellStyle name="_Q-Sadovky-výkaz-2003-07-01_1_09_buri_regaly" xfId="536"/>
    <cellStyle name="_Q-Sadovky-výkaz-2003-07-01_1_09_buri_regaly_rozpočet_" xfId="537"/>
    <cellStyle name="_Q-Sadovky-výkaz-2003-07-01_1_09_buri_regaly_SO 100 kom_Soupis prací" xfId="538"/>
    <cellStyle name="_Q-Sadovky-výkaz-2003-07-01_1_09_buri_regaly_SO 101 provizorní DZ" xfId="539"/>
    <cellStyle name="_Q-Sadovky-výkaz-2003-07-01_1_09_buri_regaly_SO 200" xfId="540"/>
    <cellStyle name="_Q-Sadovky-výkaz-2003-07-01_1_09_buri_regaly_Soupis prací_SO400 xls" xfId="541"/>
    <cellStyle name="_Q-Sadovky-výkaz-2003-07-01_1_09-13-zbytek" xfId="542"/>
    <cellStyle name="_Q-Sadovky-výkaz-2003-07-01_1_09-13-zbytek 2" xfId="543"/>
    <cellStyle name="_Q-Sadovky-výkaz-2003-07-01_1_09-13-zbytek_6052_Úpravy v terminálu T3_RO_130124" xfId="544"/>
    <cellStyle name="_Q-Sadovky-výkaz-2003-07-01_1_09-13-zbytek_rozpočet_" xfId="545"/>
    <cellStyle name="_Q-Sadovky-výkaz-2003-07-01_1_09-13-zbytek_SO 100 kom_Soupis prací" xfId="546"/>
    <cellStyle name="_Q-Sadovky-výkaz-2003-07-01_1_09-13-zbytek_SO 101 provizorní DZ" xfId="547"/>
    <cellStyle name="_Q-Sadovky-výkaz-2003-07-01_1_09-13-zbytek_SO 200" xfId="548"/>
    <cellStyle name="_Q-Sadovky-výkaz-2003-07-01_1_09-13-zbytek_Soupis prací_SO400 xls" xfId="549"/>
    <cellStyle name="_Q-Sadovky-výkaz-2003-07-01_1_09-17" xfId="550"/>
    <cellStyle name="_Q-Sadovky-výkaz-2003-07-01_1_09-17 2" xfId="551"/>
    <cellStyle name="_Q-Sadovky-výkaz-2003-07-01_1_09-17_6052_Úpravy v terminálu T3_RO_130124" xfId="552"/>
    <cellStyle name="_Q-Sadovky-výkaz-2003-07-01_1_09-17_rozpočet_" xfId="553"/>
    <cellStyle name="_Q-Sadovky-výkaz-2003-07-01_1_09-17_SO 100 kom_Soupis prací" xfId="554"/>
    <cellStyle name="_Q-Sadovky-výkaz-2003-07-01_1_09-17_SO 101 provizorní DZ" xfId="555"/>
    <cellStyle name="_Q-Sadovky-výkaz-2003-07-01_1_09-17_SO 200" xfId="556"/>
    <cellStyle name="_Q-Sadovky-výkaz-2003-07-01_1_09-17_Soupis prací_SO400 xls" xfId="557"/>
    <cellStyle name="_Q-Sadovky-výkaz-2003-07-01_1_09-20" xfId="558"/>
    <cellStyle name="_Q-Sadovky-výkaz-2003-07-01_1_09-20_rozpočet_" xfId="559"/>
    <cellStyle name="_Q-Sadovky-výkaz-2003-07-01_1_09-20_SO 100 kom_Soupis prací" xfId="560"/>
    <cellStyle name="_Q-Sadovky-výkaz-2003-07-01_1_09-20_SO 101 provizorní DZ" xfId="561"/>
    <cellStyle name="_Q-Sadovky-výkaz-2003-07-01_1_09-20_SO 200" xfId="562"/>
    <cellStyle name="_Q-Sadovky-výkaz-2003-07-01_1_09-20_Soupis prací_SO400 xls" xfId="563"/>
    <cellStyle name="_Q-Sadovky-výkaz-2003-07-01_1_Rekapitulace SmCB" xfId="564"/>
    <cellStyle name="_Q-Sadovky-výkaz-2003-07-01_1_rozpočet_" xfId="565"/>
    <cellStyle name="_Q-Sadovky-výkaz-2003-07-01_1_SO 000 Pozadavky investora" xfId="566"/>
    <cellStyle name="_Q-Sadovky-výkaz-2003-07-01_1_SO 000-002" xfId="567"/>
    <cellStyle name="_Q-Sadovky-výkaz-2003-07-01_1_SO 05 interiér propočet" xfId="568"/>
    <cellStyle name="_Q-Sadovky-výkaz-2003-07-01_1_SO 05 interiér propočet 2" xfId="569"/>
    <cellStyle name="_Q-Sadovky-výkaz-2003-07-01_1_SO 05 interiér propočet_6052_Úpravy v terminálu T3_RO_130124" xfId="570"/>
    <cellStyle name="_Q-Sadovky-výkaz-2003-07-01_1_SO 05 interiér propočet_rozpočet_" xfId="571"/>
    <cellStyle name="_Q-Sadovky-výkaz-2003-07-01_1_SO 05 interiér propočet_SO 100 kom_Soupis prací" xfId="572"/>
    <cellStyle name="_Q-Sadovky-výkaz-2003-07-01_1_SO 05 interiér propočet_SO 101 provizorní DZ" xfId="573"/>
    <cellStyle name="_Q-Sadovky-výkaz-2003-07-01_1_SO 05 interiér propočet_SO 200" xfId="574"/>
    <cellStyle name="_Q-Sadovky-výkaz-2003-07-01_1_SO 05 interiér propočet_Soupis prací_SO400 xls" xfId="575"/>
    <cellStyle name="_Q-Sadovky-výkaz-2003-07-01_1_SO 05 střecha propočet" xfId="576"/>
    <cellStyle name="_Q-Sadovky-výkaz-2003-07-01_1_SO 05 střecha propočet 2" xfId="577"/>
    <cellStyle name="_Q-Sadovky-výkaz-2003-07-01_1_SO 05 střecha propočet_6052_Úpravy v terminálu T3_RO_130124" xfId="578"/>
    <cellStyle name="_Q-Sadovky-výkaz-2003-07-01_1_SO 05 střecha propočet_rozpočet_" xfId="579"/>
    <cellStyle name="_Q-Sadovky-výkaz-2003-07-01_1_SO 05 střecha propočet_SO 100 kom_Soupis prací" xfId="580"/>
    <cellStyle name="_Q-Sadovky-výkaz-2003-07-01_1_SO 05 střecha propočet_SO 101 provizorní DZ" xfId="581"/>
    <cellStyle name="_Q-Sadovky-výkaz-2003-07-01_1_SO 05 střecha propočet_SO 200" xfId="582"/>
    <cellStyle name="_Q-Sadovky-výkaz-2003-07-01_1_SO 05 střecha propočet_Soupis prací_SO400 xls" xfId="583"/>
    <cellStyle name="_Q-Sadovky-výkaz-2003-07-01_1_SO 05 vzduchové sanační úpravy propočet" xfId="584"/>
    <cellStyle name="_Q-Sadovky-výkaz-2003-07-01_1_SO 05 vzduchové sanační úpravy propočet 2" xfId="585"/>
    <cellStyle name="_Q-Sadovky-výkaz-2003-07-01_1_SO 05 vzduchové sanační úpravy propočet_6052_Úpravy v terminálu T3_RO_130124" xfId="586"/>
    <cellStyle name="_Q-Sadovky-výkaz-2003-07-01_1_SO 05 vzduchové sanační úpravy propočet_rozpočet_" xfId="587"/>
    <cellStyle name="_Q-Sadovky-výkaz-2003-07-01_1_SO 05 vzduchové sanační úpravy propočet_SO 100 kom_Soupis prací" xfId="588"/>
    <cellStyle name="_Q-Sadovky-výkaz-2003-07-01_1_SO 05 vzduchové sanační úpravy propočet_SO 101 provizorní DZ" xfId="589"/>
    <cellStyle name="_Q-Sadovky-výkaz-2003-07-01_1_SO 05 vzduchové sanační úpravy propočet_SO 200" xfId="590"/>
    <cellStyle name="_Q-Sadovky-výkaz-2003-07-01_1_SO 05 vzduchové sanační úpravy propočet_Soupis prací_SO400 xls" xfId="591"/>
    <cellStyle name="_Q-Sadovky-výkaz-2003-07-01_1_SO 100 kom_Soupis prací" xfId="592"/>
    <cellStyle name="_Q-Sadovky-výkaz-2003-07-01_1_SO 100-199" xfId="593"/>
    <cellStyle name="_Q-Sadovky-výkaz-2003-07-01_1_SO 101 provizorní DZ" xfId="594"/>
    <cellStyle name="_Q-Sadovky-výkaz-2003-07-01_1_SO 20_stavba" xfId="595"/>
    <cellStyle name="_Q-Sadovky-výkaz-2003-07-01_1_SO 200" xfId="596"/>
    <cellStyle name="_Q-Sadovky-výkaz-2003-07-01_1_SO 200-220" xfId="597"/>
    <cellStyle name="_Q-Sadovky-výkaz-2003-07-01_1_SO 260-270" xfId="598"/>
    <cellStyle name="_Q-Sadovky-výkaz-2003-07-01_1_SO 300-330" xfId="599"/>
    <cellStyle name="_Q-Sadovky-výkaz-2003-07-01_1_SO 350-365" xfId="600"/>
    <cellStyle name="_Q-Sadovky-výkaz-2003-07-01_1_SO 370" xfId="601"/>
    <cellStyle name="_Q-Sadovky-výkaz-2003-07-01_1_SO 440-449" xfId="602"/>
    <cellStyle name="_Q-Sadovky-výkaz-2003-07-01_1_SO 460-469" xfId="603"/>
    <cellStyle name="_Q-Sadovky-výkaz-2003-07-01_1_SO 520-536" xfId="604"/>
    <cellStyle name="_Q-Sadovky-výkaz-2003-07-01_1_SO 800-809" xfId="605"/>
    <cellStyle name="_Q-Sadovky-výkaz-2003-07-01_1_Soupis prací_SO400 xls" xfId="606"/>
    <cellStyle name="_Q-Sadovky-výkaz-2003-07-01_2" xfId="607"/>
    <cellStyle name="_Q-Sadovky-výkaz-2003-07-01_2_002_08_4914_002_01_09_17_002Technicka_specifikace_2etapa" xfId="608"/>
    <cellStyle name="_Q-Sadovky-výkaz-2003-07-01_2_002_08_4914_002_01_09_17_002Technicka_specifikace_2etapa 2" xfId="609"/>
    <cellStyle name="_Q-Sadovky-výkaz-2003-07-01_2_002_08_4914_002_01_09_17_002Technicka_specifikace_2etapa 3" xfId="610"/>
    <cellStyle name="_Q-Sadovky-výkaz-2003-07-01_2_002_08_4914_002_01_09_17_002Technicka_specifikace_2etapa_5724_DVZ_SO_10-02_oceneny_VV" xfId="611"/>
    <cellStyle name="_Q-Sadovky-výkaz-2003-07-01_2_002_08_4914_002_01_09_17_002Technicka_specifikace_2etapa_5724_DVZ_SO_10-03_oceneny_VV (2)" xfId="612"/>
    <cellStyle name="_Q-Sadovky-výkaz-2003-07-01_2_002_08_4914_002_01_09_17_002Technicka_specifikace_2etapa_5806_Mustek_Ražby_RO" xfId="613"/>
    <cellStyle name="_Q-Sadovky-výkaz-2003-07-01_2_002_08_4914_002_01_09_17_002Technicka_specifikace_2etapa_6052_Úpravy v terminálu T3_RO_130124" xfId="614"/>
    <cellStyle name="_Q-Sadovky-výkaz-2003-07-01_2_002_08_4914_002_01_09_17_002Technicka_specifikace_2etapa_rozpočet_" xfId="615"/>
    <cellStyle name="_Q-Sadovky-výkaz-2003-07-01_2_002_08_4914_002_01_09_17_002Technicka_specifikace_2etapa_rozpočet_ 2" xfId="616"/>
    <cellStyle name="_Q-Sadovky-výkaz-2003-07-01_2_002_08_4914_002_01_09_17_002Technicka_specifikace_2etapa_SO 100 kom_Soupis prací" xfId="617"/>
    <cellStyle name="_Q-Sadovky-výkaz-2003-07-01_2_002_08_4914_002_01_09_17_002Technicka_specifikace_2etapa_SO 100 kom_Soupis prací 2" xfId="618"/>
    <cellStyle name="_Q-Sadovky-výkaz-2003-07-01_2_002_08_4914_002_01_09_17_002Technicka_specifikace_2etapa_SO 101 provizorní DZ" xfId="619"/>
    <cellStyle name="_Q-Sadovky-výkaz-2003-07-01_2_002_08_4914_002_01_09_17_002Technicka_specifikace_2etapa_SO 101 provizorní DZ 2" xfId="620"/>
    <cellStyle name="_Q-Sadovky-výkaz-2003-07-01_2_002_08_4914_002_01_09_17_002Technicka_specifikace_2etapa_SO 200" xfId="621"/>
    <cellStyle name="_Q-Sadovky-výkaz-2003-07-01_2_002_08_4914_002_01_09_17_002Technicka_specifikace_2etapa_SO 200 2" xfId="622"/>
    <cellStyle name="_Q-Sadovky-výkaz-2003-07-01_2_002_08_4914_002_01_09_17_002Technicka_specifikace_2etapa_Soupis prací_SO400 xls" xfId="623"/>
    <cellStyle name="_Q-Sadovky-výkaz-2003-07-01_2_002_08_4914_002_01_09_17_002Technicka_specifikace_2etapa_Soupis prací_SO400 xls 2" xfId="624"/>
    <cellStyle name="_Q-Sadovky-výkaz-2003-07-01_2_09_bur_kanali" xfId="625"/>
    <cellStyle name="_Q-Sadovky-výkaz-2003-07-01_2_09_bur_kanali_rozpočet_" xfId="626"/>
    <cellStyle name="_Q-Sadovky-výkaz-2003-07-01_2_09_bur_kanali_SO 100 kom_Soupis prací" xfId="627"/>
    <cellStyle name="_Q-Sadovky-výkaz-2003-07-01_2_09_bur_kanali_SO 101 provizorní DZ" xfId="628"/>
    <cellStyle name="_Q-Sadovky-výkaz-2003-07-01_2_09_bur_kanali_SO 200" xfId="629"/>
    <cellStyle name="_Q-Sadovky-výkaz-2003-07-01_2_09_bur_kanali_Soupis prací_SO400 xls" xfId="630"/>
    <cellStyle name="_Q-Sadovky-výkaz-2003-07-01_2_09_bur_podlažní_vestavby" xfId="631"/>
    <cellStyle name="_Q-Sadovky-výkaz-2003-07-01_2_09_bur_podlažní_vestavby_rozpočet_" xfId="632"/>
    <cellStyle name="_Q-Sadovky-výkaz-2003-07-01_2_09_bur_podlažní_vestavby_SO 100 kom_Soupis prací" xfId="633"/>
    <cellStyle name="_Q-Sadovky-výkaz-2003-07-01_2_09_bur_podlažní_vestavby_SO 101 provizorní DZ" xfId="634"/>
    <cellStyle name="_Q-Sadovky-výkaz-2003-07-01_2_09_bur_podlažní_vestavby_SO 200" xfId="635"/>
    <cellStyle name="_Q-Sadovky-výkaz-2003-07-01_2_09_bur_podlažní_vestavby_Soupis prací_SO400 xls" xfId="636"/>
    <cellStyle name="_Q-Sadovky-výkaz-2003-07-01_2_09_buri_malby" xfId="637"/>
    <cellStyle name="_Q-Sadovky-výkaz-2003-07-01_2_09_buri_malby_rozpočet_" xfId="638"/>
    <cellStyle name="_Q-Sadovky-výkaz-2003-07-01_2_09_buri_malby_SO 100 kom_Soupis prací" xfId="639"/>
    <cellStyle name="_Q-Sadovky-výkaz-2003-07-01_2_09_buri_malby_SO 101 provizorní DZ" xfId="640"/>
    <cellStyle name="_Q-Sadovky-výkaz-2003-07-01_2_09_buri_malby_SO 200" xfId="641"/>
    <cellStyle name="_Q-Sadovky-výkaz-2003-07-01_2_09_buri_malby_Soupis prací_SO400 xls" xfId="642"/>
    <cellStyle name="_Q-Sadovky-výkaz-2003-07-01_2_09_buri_regaly" xfId="643"/>
    <cellStyle name="_Q-Sadovky-výkaz-2003-07-01_2_09_buri_regaly_rozpočet_" xfId="644"/>
    <cellStyle name="_Q-Sadovky-výkaz-2003-07-01_2_09_buri_regaly_SO 100 kom_Soupis prací" xfId="645"/>
    <cellStyle name="_Q-Sadovky-výkaz-2003-07-01_2_09_buri_regaly_SO 101 provizorní DZ" xfId="646"/>
    <cellStyle name="_Q-Sadovky-výkaz-2003-07-01_2_09_buri_regaly_SO 200" xfId="647"/>
    <cellStyle name="_Q-Sadovky-výkaz-2003-07-01_2_09_buri_regaly_Soupis prací_SO400 xls" xfId="648"/>
    <cellStyle name="_Q-Sadovky-výkaz-2003-07-01_2_09-13-zbytek" xfId="649"/>
    <cellStyle name="_Q-Sadovky-výkaz-2003-07-01_2_09-13-zbytek 2" xfId="650"/>
    <cellStyle name="_Q-Sadovky-výkaz-2003-07-01_2_09-13-zbytek 3" xfId="651"/>
    <cellStyle name="_Q-Sadovky-výkaz-2003-07-01_2_09-13-zbytek_5724_DVZ_SO_10-02_oceneny_VV" xfId="652"/>
    <cellStyle name="_Q-Sadovky-výkaz-2003-07-01_2_09-13-zbytek_5724_DVZ_SO_10-03_oceneny_VV (2)" xfId="653"/>
    <cellStyle name="_Q-Sadovky-výkaz-2003-07-01_2_09-13-zbytek_5806_Mustek_Ražby_RO" xfId="654"/>
    <cellStyle name="_Q-Sadovky-výkaz-2003-07-01_2_09-13-zbytek_6052_Úpravy v terminálu T3_RO_130124" xfId="655"/>
    <cellStyle name="_Q-Sadovky-výkaz-2003-07-01_2_09-13-zbytek_rozpočet_" xfId="656"/>
    <cellStyle name="_Q-Sadovky-výkaz-2003-07-01_2_09-13-zbytek_rozpočet_ 2" xfId="657"/>
    <cellStyle name="_Q-Sadovky-výkaz-2003-07-01_2_09-13-zbytek_SO 100 kom_Soupis prací" xfId="658"/>
    <cellStyle name="_Q-Sadovky-výkaz-2003-07-01_2_09-13-zbytek_SO 100 kom_Soupis prací 2" xfId="659"/>
    <cellStyle name="_Q-Sadovky-výkaz-2003-07-01_2_09-13-zbytek_SO 101 provizorní DZ" xfId="660"/>
    <cellStyle name="_Q-Sadovky-výkaz-2003-07-01_2_09-13-zbytek_SO 101 provizorní DZ 2" xfId="661"/>
    <cellStyle name="_Q-Sadovky-výkaz-2003-07-01_2_09-13-zbytek_SO 200" xfId="662"/>
    <cellStyle name="_Q-Sadovky-výkaz-2003-07-01_2_09-13-zbytek_SO 200 2" xfId="663"/>
    <cellStyle name="_Q-Sadovky-výkaz-2003-07-01_2_09-13-zbytek_Soupis prací_SO400 xls" xfId="664"/>
    <cellStyle name="_Q-Sadovky-výkaz-2003-07-01_2_09-13-zbytek_Soupis prací_SO400 xls 2" xfId="665"/>
    <cellStyle name="_Q-Sadovky-výkaz-2003-07-01_2_09-17" xfId="666"/>
    <cellStyle name="_Q-Sadovky-výkaz-2003-07-01_2_09-17 2" xfId="667"/>
    <cellStyle name="_Q-Sadovky-výkaz-2003-07-01_2_09-17 3" xfId="668"/>
    <cellStyle name="_Q-Sadovky-výkaz-2003-07-01_2_09-17_5724_DVZ_SO_10-02_oceneny_VV" xfId="669"/>
    <cellStyle name="_Q-Sadovky-výkaz-2003-07-01_2_09-17_5724_DVZ_SO_10-03_oceneny_VV (2)" xfId="670"/>
    <cellStyle name="_Q-Sadovky-výkaz-2003-07-01_2_09-17_5806_Mustek_Ražby_RO" xfId="671"/>
    <cellStyle name="_Q-Sadovky-výkaz-2003-07-01_2_09-17_6052_Úpravy v terminálu T3_RO_130124" xfId="672"/>
    <cellStyle name="_Q-Sadovky-výkaz-2003-07-01_2_09-17_rozpočet_" xfId="673"/>
    <cellStyle name="_Q-Sadovky-výkaz-2003-07-01_2_09-17_rozpočet_ 2" xfId="674"/>
    <cellStyle name="_Q-Sadovky-výkaz-2003-07-01_2_09-17_SO 100 kom_Soupis prací" xfId="675"/>
    <cellStyle name="_Q-Sadovky-výkaz-2003-07-01_2_09-17_SO 100 kom_Soupis prací 2" xfId="676"/>
    <cellStyle name="_Q-Sadovky-výkaz-2003-07-01_2_09-17_SO 101 provizorní DZ" xfId="677"/>
    <cellStyle name="_Q-Sadovky-výkaz-2003-07-01_2_09-17_SO 101 provizorní DZ 2" xfId="678"/>
    <cellStyle name="_Q-Sadovky-výkaz-2003-07-01_2_09-17_SO 200" xfId="679"/>
    <cellStyle name="_Q-Sadovky-výkaz-2003-07-01_2_09-17_SO 200 2" xfId="680"/>
    <cellStyle name="_Q-Sadovky-výkaz-2003-07-01_2_09-17_Soupis prací_SO400 xls" xfId="681"/>
    <cellStyle name="_Q-Sadovky-výkaz-2003-07-01_2_09-17_Soupis prací_SO400 xls 2" xfId="682"/>
    <cellStyle name="_Q-Sadovky-výkaz-2003-07-01_2_09-20" xfId="683"/>
    <cellStyle name="_Q-Sadovky-výkaz-2003-07-01_2_09-20_rozpočet_" xfId="684"/>
    <cellStyle name="_Q-Sadovky-výkaz-2003-07-01_2_09-20_SO 100 kom_Soupis prací" xfId="685"/>
    <cellStyle name="_Q-Sadovky-výkaz-2003-07-01_2_09-20_SO 101 provizorní DZ" xfId="686"/>
    <cellStyle name="_Q-Sadovky-výkaz-2003-07-01_2_09-20_SO 200" xfId="687"/>
    <cellStyle name="_Q-Sadovky-výkaz-2003-07-01_2_09-20_Soupis prací_SO400 xls" xfId="688"/>
    <cellStyle name="_Q-Sadovky-výkaz-2003-07-01_2_Rekapitulace SmCB" xfId="689"/>
    <cellStyle name="_Q-Sadovky-výkaz-2003-07-01_2_rozpočet_" xfId="690"/>
    <cellStyle name="_Q-Sadovky-výkaz-2003-07-01_2_SO 000 Pozadavky investora" xfId="691"/>
    <cellStyle name="_Q-Sadovky-výkaz-2003-07-01_2_SO 000-002" xfId="692"/>
    <cellStyle name="_Q-Sadovky-výkaz-2003-07-01_2_SO 05 interiér propočet" xfId="693"/>
    <cellStyle name="_Q-Sadovky-výkaz-2003-07-01_2_SO 05 interiér propočet 2" xfId="694"/>
    <cellStyle name="_Q-Sadovky-výkaz-2003-07-01_2_SO 05 interiér propočet 3" xfId="695"/>
    <cellStyle name="_Q-Sadovky-výkaz-2003-07-01_2_SO 05 interiér propočet_5724_DVZ_SO_10-02_oceneny_VV" xfId="696"/>
    <cellStyle name="_Q-Sadovky-výkaz-2003-07-01_2_SO 05 interiér propočet_5724_DVZ_SO_10-03_oceneny_VV (2)" xfId="697"/>
    <cellStyle name="_Q-Sadovky-výkaz-2003-07-01_2_SO 05 interiér propočet_5806_Mustek_Ražby_RO" xfId="698"/>
    <cellStyle name="_Q-Sadovky-výkaz-2003-07-01_2_SO 05 interiér propočet_6052_Úpravy v terminálu T3_RO_130124" xfId="699"/>
    <cellStyle name="_Q-Sadovky-výkaz-2003-07-01_2_SO 05 interiér propočet_rozpočet_" xfId="700"/>
    <cellStyle name="_Q-Sadovky-výkaz-2003-07-01_2_SO 05 interiér propočet_rozpočet_ 2" xfId="701"/>
    <cellStyle name="_Q-Sadovky-výkaz-2003-07-01_2_SO 05 interiér propočet_SO 100 kom_Soupis prací" xfId="702"/>
    <cellStyle name="_Q-Sadovky-výkaz-2003-07-01_2_SO 05 interiér propočet_SO 100 kom_Soupis prací 2" xfId="703"/>
    <cellStyle name="_Q-Sadovky-výkaz-2003-07-01_2_SO 05 interiér propočet_SO 101 provizorní DZ" xfId="704"/>
    <cellStyle name="_Q-Sadovky-výkaz-2003-07-01_2_SO 05 interiér propočet_SO 101 provizorní DZ 2" xfId="705"/>
    <cellStyle name="_Q-Sadovky-výkaz-2003-07-01_2_SO 05 interiér propočet_SO 200" xfId="706"/>
    <cellStyle name="_Q-Sadovky-výkaz-2003-07-01_2_SO 05 interiér propočet_SO 200 2" xfId="707"/>
    <cellStyle name="_Q-Sadovky-výkaz-2003-07-01_2_SO 05 interiér propočet_Soupis prací_SO400 xls" xfId="708"/>
    <cellStyle name="_Q-Sadovky-výkaz-2003-07-01_2_SO 05 interiér propočet_Soupis prací_SO400 xls 2" xfId="709"/>
    <cellStyle name="_Q-Sadovky-výkaz-2003-07-01_2_SO 05 střecha propočet" xfId="710"/>
    <cellStyle name="_Q-Sadovky-výkaz-2003-07-01_2_SO 05 střecha propočet 2" xfId="711"/>
    <cellStyle name="_Q-Sadovky-výkaz-2003-07-01_2_SO 05 střecha propočet 3" xfId="712"/>
    <cellStyle name="_Q-Sadovky-výkaz-2003-07-01_2_SO 05 střecha propočet_5724_DVZ_SO_10-02_oceneny_VV" xfId="713"/>
    <cellStyle name="_Q-Sadovky-výkaz-2003-07-01_2_SO 05 střecha propočet_5724_DVZ_SO_10-03_oceneny_VV (2)" xfId="714"/>
    <cellStyle name="_Q-Sadovky-výkaz-2003-07-01_2_SO 05 střecha propočet_5806_Mustek_Ražby_RO" xfId="715"/>
    <cellStyle name="_Q-Sadovky-výkaz-2003-07-01_2_SO 05 střecha propočet_6052_Úpravy v terminálu T3_RO_130124" xfId="716"/>
    <cellStyle name="_Q-Sadovky-výkaz-2003-07-01_2_SO 05 střecha propočet_rozpočet_" xfId="717"/>
    <cellStyle name="_Q-Sadovky-výkaz-2003-07-01_2_SO 05 střecha propočet_rozpočet_ 2" xfId="718"/>
    <cellStyle name="_Q-Sadovky-výkaz-2003-07-01_2_SO 05 střecha propočet_SO 100 kom_Soupis prací" xfId="719"/>
    <cellStyle name="_Q-Sadovky-výkaz-2003-07-01_2_SO 05 střecha propočet_SO 100 kom_Soupis prací 2" xfId="720"/>
    <cellStyle name="_Q-Sadovky-výkaz-2003-07-01_2_SO 05 střecha propočet_SO 101 provizorní DZ" xfId="721"/>
    <cellStyle name="_Q-Sadovky-výkaz-2003-07-01_2_SO 05 střecha propočet_SO 101 provizorní DZ 2" xfId="722"/>
    <cellStyle name="_Q-Sadovky-výkaz-2003-07-01_2_SO 05 střecha propočet_SO 200" xfId="723"/>
    <cellStyle name="_Q-Sadovky-výkaz-2003-07-01_2_SO 05 střecha propočet_SO 200 2" xfId="724"/>
    <cellStyle name="_Q-Sadovky-výkaz-2003-07-01_2_SO 05 střecha propočet_Soupis prací_SO400 xls" xfId="725"/>
    <cellStyle name="_Q-Sadovky-výkaz-2003-07-01_2_SO 05 střecha propočet_Soupis prací_SO400 xls 2" xfId="726"/>
    <cellStyle name="_Q-Sadovky-výkaz-2003-07-01_2_SO 05 vzduchové sanační úpravy propočet" xfId="727"/>
    <cellStyle name="_Q-Sadovky-výkaz-2003-07-01_2_SO 05 vzduchové sanační úpravy propočet 2" xfId="728"/>
    <cellStyle name="_Q-Sadovky-výkaz-2003-07-01_2_SO 05 vzduchové sanační úpravy propočet 3" xfId="729"/>
    <cellStyle name="_Q-Sadovky-výkaz-2003-07-01_2_SO 05 vzduchové sanační úpravy propočet_5724_DVZ_SO_10-02_oceneny_VV" xfId="730"/>
    <cellStyle name="_Q-Sadovky-výkaz-2003-07-01_2_SO 05 vzduchové sanační úpravy propočet_5724_DVZ_SO_10-03_oceneny_VV (2)" xfId="731"/>
    <cellStyle name="_Q-Sadovky-výkaz-2003-07-01_2_SO 05 vzduchové sanační úpravy propočet_5806_Mustek_Ražby_RO" xfId="732"/>
    <cellStyle name="_Q-Sadovky-výkaz-2003-07-01_2_SO 05 vzduchové sanační úpravy propočet_6052_Úpravy v terminálu T3_RO_130124" xfId="733"/>
    <cellStyle name="_Q-Sadovky-výkaz-2003-07-01_2_SO 05 vzduchové sanační úpravy propočet_rozpočet_" xfId="734"/>
    <cellStyle name="_Q-Sadovky-výkaz-2003-07-01_2_SO 05 vzduchové sanační úpravy propočet_rozpočet_ 2" xfId="735"/>
    <cellStyle name="_Q-Sadovky-výkaz-2003-07-01_2_SO 05 vzduchové sanační úpravy propočet_SO 100 kom_Soupis prací" xfId="736"/>
    <cellStyle name="_Q-Sadovky-výkaz-2003-07-01_2_SO 05 vzduchové sanační úpravy propočet_SO 100 kom_Soupis prací 2" xfId="737"/>
    <cellStyle name="_Q-Sadovky-výkaz-2003-07-01_2_SO 05 vzduchové sanační úpravy propočet_SO 101 provizorní DZ" xfId="738"/>
    <cellStyle name="_Q-Sadovky-výkaz-2003-07-01_2_SO 05 vzduchové sanační úpravy propočet_SO 101 provizorní DZ 2" xfId="739"/>
    <cellStyle name="_Q-Sadovky-výkaz-2003-07-01_2_SO 05 vzduchové sanační úpravy propočet_SO 200" xfId="740"/>
    <cellStyle name="_Q-Sadovky-výkaz-2003-07-01_2_SO 05 vzduchové sanační úpravy propočet_SO 200 2" xfId="741"/>
    <cellStyle name="_Q-Sadovky-výkaz-2003-07-01_2_SO 05 vzduchové sanační úpravy propočet_Soupis prací_SO400 xls" xfId="742"/>
    <cellStyle name="_Q-Sadovky-výkaz-2003-07-01_2_SO 05 vzduchové sanační úpravy propočet_Soupis prací_SO400 xls 2" xfId="743"/>
    <cellStyle name="_Q-Sadovky-výkaz-2003-07-01_2_SO 100 kom_Soupis prací" xfId="744"/>
    <cellStyle name="_Q-Sadovky-výkaz-2003-07-01_2_SO 100-199" xfId="745"/>
    <cellStyle name="_Q-Sadovky-výkaz-2003-07-01_2_SO 101 provizorní DZ" xfId="746"/>
    <cellStyle name="_Q-Sadovky-výkaz-2003-07-01_2_SO 20_stavba" xfId="747"/>
    <cellStyle name="_Q-Sadovky-výkaz-2003-07-01_2_SO 200" xfId="748"/>
    <cellStyle name="_Q-Sadovky-výkaz-2003-07-01_2_SO 200-220" xfId="749"/>
    <cellStyle name="_Q-Sadovky-výkaz-2003-07-01_2_SO 260-270" xfId="750"/>
    <cellStyle name="_Q-Sadovky-výkaz-2003-07-01_2_SO 300-330" xfId="751"/>
    <cellStyle name="_Q-Sadovky-výkaz-2003-07-01_2_SO 350-365" xfId="752"/>
    <cellStyle name="_Q-Sadovky-výkaz-2003-07-01_2_SO 370" xfId="753"/>
    <cellStyle name="_Q-Sadovky-výkaz-2003-07-01_2_SO 440-449" xfId="754"/>
    <cellStyle name="_Q-Sadovky-výkaz-2003-07-01_2_SO 460-469" xfId="755"/>
    <cellStyle name="_Q-Sadovky-výkaz-2003-07-01_2_SO 520-536" xfId="756"/>
    <cellStyle name="_Q-Sadovky-výkaz-2003-07-01_2_SO 800-809" xfId="757"/>
    <cellStyle name="_Q-Sadovky-výkaz-2003-07-01_2_Soupis prací_SO400 xls" xfId="758"/>
    <cellStyle name="_Q-Sadovky-výkaz-2003-07-01_3" xfId="759"/>
    <cellStyle name="_Q-Sadovky-výkaz-2003-07-01_3_002_08_4914_002_01_09_17_002Technicka_specifikace_2etapa" xfId="760"/>
    <cellStyle name="_Q-Sadovky-výkaz-2003-07-01_3_002_08_4914_002_01_09_17_002Technicka_specifikace_2etapa 2" xfId="761"/>
    <cellStyle name="_Q-Sadovky-výkaz-2003-07-01_3_002_08_4914_002_01_09_17_002Technicka_specifikace_2etapa_6052_Úpravy v terminálu T3_RO_130124" xfId="762"/>
    <cellStyle name="_Q-Sadovky-výkaz-2003-07-01_3_002_08_4914_002_01_09_17_002Technicka_specifikace_2etapa_rozpočet_" xfId="763"/>
    <cellStyle name="_Q-Sadovky-výkaz-2003-07-01_3_002_08_4914_002_01_09_17_002Technicka_specifikace_2etapa_SO 100 kom_Soupis prací" xfId="764"/>
    <cellStyle name="_Q-Sadovky-výkaz-2003-07-01_3_002_08_4914_002_01_09_17_002Technicka_specifikace_2etapa_SO 101 provizorní DZ" xfId="765"/>
    <cellStyle name="_Q-Sadovky-výkaz-2003-07-01_3_002_08_4914_002_01_09_17_002Technicka_specifikace_2etapa_SO 200" xfId="766"/>
    <cellStyle name="_Q-Sadovky-výkaz-2003-07-01_3_002_08_4914_002_01_09_17_002Technicka_specifikace_2etapa_Soupis prací_SO400 xls" xfId="767"/>
    <cellStyle name="_Q-Sadovky-výkaz-2003-07-01_3_09_bur_kanali" xfId="768"/>
    <cellStyle name="_Q-Sadovky-výkaz-2003-07-01_3_09_bur_kanali_rozpočet_" xfId="769"/>
    <cellStyle name="_Q-Sadovky-výkaz-2003-07-01_3_09_bur_kanali_SO 100 kom_Soupis prací" xfId="770"/>
    <cellStyle name="_Q-Sadovky-výkaz-2003-07-01_3_09_bur_kanali_SO 101 provizorní DZ" xfId="771"/>
    <cellStyle name="_Q-Sadovky-výkaz-2003-07-01_3_09_bur_kanali_SO 200" xfId="772"/>
    <cellStyle name="_Q-Sadovky-výkaz-2003-07-01_3_09_bur_kanali_Soupis prací_SO400 xls" xfId="773"/>
    <cellStyle name="_Q-Sadovky-výkaz-2003-07-01_3_09_bur_podlažní_vestavby" xfId="774"/>
    <cellStyle name="_Q-Sadovky-výkaz-2003-07-01_3_09_bur_podlažní_vestavby_rozpočet_" xfId="775"/>
    <cellStyle name="_Q-Sadovky-výkaz-2003-07-01_3_09_bur_podlažní_vestavby_SO 100 kom_Soupis prací" xfId="776"/>
    <cellStyle name="_Q-Sadovky-výkaz-2003-07-01_3_09_bur_podlažní_vestavby_SO 101 provizorní DZ" xfId="777"/>
    <cellStyle name="_Q-Sadovky-výkaz-2003-07-01_3_09_bur_podlažní_vestavby_SO 200" xfId="778"/>
    <cellStyle name="_Q-Sadovky-výkaz-2003-07-01_3_09_bur_podlažní_vestavby_Soupis prací_SO400 xls" xfId="779"/>
    <cellStyle name="_Q-Sadovky-výkaz-2003-07-01_3_09_buri_malby" xfId="780"/>
    <cellStyle name="_Q-Sadovky-výkaz-2003-07-01_3_09_buri_malby_rozpočet_" xfId="781"/>
    <cellStyle name="_Q-Sadovky-výkaz-2003-07-01_3_09_buri_malby_SO 100 kom_Soupis prací" xfId="782"/>
    <cellStyle name="_Q-Sadovky-výkaz-2003-07-01_3_09_buri_malby_SO 101 provizorní DZ" xfId="783"/>
    <cellStyle name="_Q-Sadovky-výkaz-2003-07-01_3_09_buri_malby_SO 200" xfId="784"/>
    <cellStyle name="_Q-Sadovky-výkaz-2003-07-01_3_09_buri_malby_Soupis prací_SO400 xls" xfId="785"/>
    <cellStyle name="_Q-Sadovky-výkaz-2003-07-01_3_09_buri_regaly" xfId="786"/>
    <cellStyle name="_Q-Sadovky-výkaz-2003-07-01_3_09_buri_regaly_rozpočet_" xfId="787"/>
    <cellStyle name="_Q-Sadovky-výkaz-2003-07-01_3_09_buri_regaly_SO 100 kom_Soupis prací" xfId="788"/>
    <cellStyle name="_Q-Sadovky-výkaz-2003-07-01_3_09_buri_regaly_SO 101 provizorní DZ" xfId="789"/>
    <cellStyle name="_Q-Sadovky-výkaz-2003-07-01_3_09_buri_regaly_SO 200" xfId="790"/>
    <cellStyle name="_Q-Sadovky-výkaz-2003-07-01_3_09_buri_regaly_Soupis prací_SO400 xls" xfId="791"/>
    <cellStyle name="_Q-Sadovky-výkaz-2003-07-01_3_09-13-zbytek" xfId="792"/>
    <cellStyle name="_Q-Sadovky-výkaz-2003-07-01_3_09-13-zbytek 2" xfId="793"/>
    <cellStyle name="_Q-Sadovky-výkaz-2003-07-01_3_09-13-zbytek_6052_Úpravy v terminálu T3_RO_130124" xfId="794"/>
    <cellStyle name="_Q-Sadovky-výkaz-2003-07-01_3_09-13-zbytek_rozpočet_" xfId="795"/>
    <cellStyle name="_Q-Sadovky-výkaz-2003-07-01_3_09-13-zbytek_SO 100 kom_Soupis prací" xfId="796"/>
    <cellStyle name="_Q-Sadovky-výkaz-2003-07-01_3_09-13-zbytek_SO 101 provizorní DZ" xfId="797"/>
    <cellStyle name="_Q-Sadovky-výkaz-2003-07-01_3_09-13-zbytek_SO 200" xfId="798"/>
    <cellStyle name="_Q-Sadovky-výkaz-2003-07-01_3_09-13-zbytek_Soupis prací_SO400 xls" xfId="799"/>
    <cellStyle name="_Q-Sadovky-výkaz-2003-07-01_3_09-17" xfId="800"/>
    <cellStyle name="_Q-Sadovky-výkaz-2003-07-01_3_09-17 2" xfId="801"/>
    <cellStyle name="_Q-Sadovky-výkaz-2003-07-01_3_09-17_6052_Úpravy v terminálu T3_RO_130124" xfId="802"/>
    <cellStyle name="_Q-Sadovky-výkaz-2003-07-01_3_09-17_rozpočet_" xfId="803"/>
    <cellStyle name="_Q-Sadovky-výkaz-2003-07-01_3_09-17_SO 100 kom_Soupis prací" xfId="804"/>
    <cellStyle name="_Q-Sadovky-výkaz-2003-07-01_3_09-17_SO 101 provizorní DZ" xfId="805"/>
    <cellStyle name="_Q-Sadovky-výkaz-2003-07-01_3_09-17_SO 200" xfId="806"/>
    <cellStyle name="_Q-Sadovky-výkaz-2003-07-01_3_09-17_Soupis prací_SO400 xls" xfId="807"/>
    <cellStyle name="_Q-Sadovky-výkaz-2003-07-01_3_09-20" xfId="808"/>
    <cellStyle name="_Q-Sadovky-výkaz-2003-07-01_3_09-20_rozpočet_" xfId="809"/>
    <cellStyle name="_Q-Sadovky-výkaz-2003-07-01_3_09-20_SO 100 kom_Soupis prací" xfId="810"/>
    <cellStyle name="_Q-Sadovky-výkaz-2003-07-01_3_09-20_SO 101 provizorní DZ" xfId="811"/>
    <cellStyle name="_Q-Sadovky-výkaz-2003-07-01_3_09-20_SO 200" xfId="812"/>
    <cellStyle name="_Q-Sadovky-výkaz-2003-07-01_3_09-20_Soupis prací_SO400 xls" xfId="813"/>
    <cellStyle name="_Q-Sadovky-výkaz-2003-07-01_3_Rekapitulace SmCB" xfId="814"/>
    <cellStyle name="_Q-Sadovky-výkaz-2003-07-01_3_rozpočet_" xfId="815"/>
    <cellStyle name="_Q-Sadovky-výkaz-2003-07-01_3_SO 000 Pozadavky investora" xfId="816"/>
    <cellStyle name="_Q-Sadovky-výkaz-2003-07-01_3_SO 000-002" xfId="817"/>
    <cellStyle name="_Q-Sadovky-výkaz-2003-07-01_3_SO 05 interiér propočet" xfId="818"/>
    <cellStyle name="_Q-Sadovky-výkaz-2003-07-01_3_SO 05 interiér propočet 2" xfId="819"/>
    <cellStyle name="_Q-Sadovky-výkaz-2003-07-01_3_SO 05 interiér propočet_6052_Úpravy v terminálu T3_RO_130124" xfId="820"/>
    <cellStyle name="_Q-Sadovky-výkaz-2003-07-01_3_SO 05 interiér propočet_rozpočet_" xfId="821"/>
    <cellStyle name="_Q-Sadovky-výkaz-2003-07-01_3_SO 05 interiér propočet_SO 100 kom_Soupis prací" xfId="822"/>
    <cellStyle name="_Q-Sadovky-výkaz-2003-07-01_3_SO 05 interiér propočet_SO 101 provizorní DZ" xfId="823"/>
    <cellStyle name="_Q-Sadovky-výkaz-2003-07-01_3_SO 05 interiér propočet_SO 200" xfId="824"/>
    <cellStyle name="_Q-Sadovky-výkaz-2003-07-01_3_SO 05 interiér propočet_Soupis prací_SO400 xls" xfId="825"/>
    <cellStyle name="_Q-Sadovky-výkaz-2003-07-01_3_SO 05 střecha propočet" xfId="826"/>
    <cellStyle name="_Q-Sadovky-výkaz-2003-07-01_3_SO 05 střecha propočet 2" xfId="827"/>
    <cellStyle name="_Q-Sadovky-výkaz-2003-07-01_3_SO 05 střecha propočet_6052_Úpravy v terminálu T3_RO_130124" xfId="828"/>
    <cellStyle name="_Q-Sadovky-výkaz-2003-07-01_3_SO 05 střecha propočet_rozpočet_" xfId="829"/>
    <cellStyle name="_Q-Sadovky-výkaz-2003-07-01_3_SO 05 střecha propočet_SO 100 kom_Soupis prací" xfId="830"/>
    <cellStyle name="_Q-Sadovky-výkaz-2003-07-01_3_SO 05 střecha propočet_SO 101 provizorní DZ" xfId="831"/>
    <cellStyle name="_Q-Sadovky-výkaz-2003-07-01_3_SO 05 střecha propočet_SO 200" xfId="832"/>
    <cellStyle name="_Q-Sadovky-výkaz-2003-07-01_3_SO 05 střecha propočet_Soupis prací_SO400 xls" xfId="833"/>
    <cellStyle name="_Q-Sadovky-výkaz-2003-07-01_3_SO 05 vzduchové sanační úpravy propočet" xfId="834"/>
    <cellStyle name="_Q-Sadovky-výkaz-2003-07-01_3_SO 05 vzduchové sanační úpravy propočet 2" xfId="835"/>
    <cellStyle name="_Q-Sadovky-výkaz-2003-07-01_3_SO 05 vzduchové sanační úpravy propočet_6052_Úpravy v terminálu T3_RO_130124" xfId="836"/>
    <cellStyle name="_Q-Sadovky-výkaz-2003-07-01_3_SO 05 vzduchové sanační úpravy propočet_rozpočet_" xfId="837"/>
    <cellStyle name="_Q-Sadovky-výkaz-2003-07-01_3_SO 05 vzduchové sanační úpravy propočet_SO 100 kom_Soupis prací" xfId="838"/>
    <cellStyle name="_Q-Sadovky-výkaz-2003-07-01_3_SO 05 vzduchové sanační úpravy propočet_SO 101 provizorní DZ" xfId="839"/>
    <cellStyle name="_Q-Sadovky-výkaz-2003-07-01_3_SO 05 vzduchové sanační úpravy propočet_SO 200" xfId="840"/>
    <cellStyle name="_Q-Sadovky-výkaz-2003-07-01_3_SO 05 vzduchové sanační úpravy propočet_Soupis prací_SO400 xls" xfId="841"/>
    <cellStyle name="_Q-Sadovky-výkaz-2003-07-01_3_SO 100 kom_Soupis prací" xfId="842"/>
    <cellStyle name="_Q-Sadovky-výkaz-2003-07-01_3_SO 100-199" xfId="843"/>
    <cellStyle name="_Q-Sadovky-výkaz-2003-07-01_3_SO 101 provizorní DZ" xfId="844"/>
    <cellStyle name="_Q-Sadovky-výkaz-2003-07-01_3_SO 20_stavba" xfId="845"/>
    <cellStyle name="_Q-Sadovky-výkaz-2003-07-01_3_SO 200" xfId="846"/>
    <cellStyle name="_Q-Sadovky-výkaz-2003-07-01_3_SO 200-220" xfId="847"/>
    <cellStyle name="_Q-Sadovky-výkaz-2003-07-01_3_SO 260-270" xfId="848"/>
    <cellStyle name="_Q-Sadovky-výkaz-2003-07-01_3_SO 300-330" xfId="849"/>
    <cellStyle name="_Q-Sadovky-výkaz-2003-07-01_3_SO 350-365" xfId="850"/>
    <cellStyle name="_Q-Sadovky-výkaz-2003-07-01_3_SO 370" xfId="851"/>
    <cellStyle name="_Q-Sadovky-výkaz-2003-07-01_3_SO 440-449" xfId="852"/>
    <cellStyle name="_Q-Sadovky-výkaz-2003-07-01_3_SO 460-469" xfId="853"/>
    <cellStyle name="_Q-Sadovky-výkaz-2003-07-01_3_SO 520-536" xfId="854"/>
    <cellStyle name="_Q-Sadovky-výkaz-2003-07-01_3_SO 800-809" xfId="855"/>
    <cellStyle name="_Q-Sadovky-výkaz-2003-07-01_3_Soupis prací_SO400 xls" xfId="856"/>
    <cellStyle name="_Q-Sadovky-výkaz-2003-07-01_6052_Úpravy v terminálu T3_RO_130124" xfId="857"/>
    <cellStyle name="_Q-Sadovky-výkaz-2003-07-01_rozpočet_" xfId="858"/>
    <cellStyle name="_Q-Sadovky-výkaz-2003-07-01_SO 05 interiér propočet" xfId="859"/>
    <cellStyle name="_Q-Sadovky-výkaz-2003-07-01_SO 05 interiér propočet_6052_Úpravy v terminálu T3_RO_130124" xfId="860"/>
    <cellStyle name="_Q-Sadovky-výkaz-2003-07-01_SO 05 interiér propočet_rozpočet_" xfId="861"/>
    <cellStyle name="_Q-Sadovky-výkaz-2003-07-01_SO 05 interiér propočet_SO 100 kom_Soupis prací" xfId="862"/>
    <cellStyle name="_Q-Sadovky-výkaz-2003-07-01_SO 05 interiér propočet_SO 101 provizorní DZ" xfId="863"/>
    <cellStyle name="_Q-Sadovky-výkaz-2003-07-01_SO 05 interiér propočet_SO 200" xfId="864"/>
    <cellStyle name="_Q-Sadovky-výkaz-2003-07-01_SO 05 interiér propočet_Soupis prací_SO400 xls" xfId="865"/>
    <cellStyle name="_Q-Sadovky-výkaz-2003-07-01_SO 05 střecha propočet" xfId="866"/>
    <cellStyle name="_Q-Sadovky-výkaz-2003-07-01_SO 05 střecha propočet_6052_Úpravy v terminálu T3_RO_130124" xfId="867"/>
    <cellStyle name="_Q-Sadovky-výkaz-2003-07-01_SO 05 střecha propočet_rozpočet_" xfId="868"/>
    <cellStyle name="_Q-Sadovky-výkaz-2003-07-01_SO 05 střecha propočet_SO 100 kom_Soupis prací" xfId="869"/>
    <cellStyle name="_Q-Sadovky-výkaz-2003-07-01_SO 05 střecha propočet_SO 101 provizorní DZ" xfId="870"/>
    <cellStyle name="_Q-Sadovky-výkaz-2003-07-01_SO 05 střecha propočet_SO 200" xfId="871"/>
    <cellStyle name="_Q-Sadovky-výkaz-2003-07-01_SO 05 střecha propočet_Soupis prací_SO400 xls" xfId="872"/>
    <cellStyle name="_Q-Sadovky-výkaz-2003-07-01_SO 05 vzduchové sanační úpravy propočet" xfId="873"/>
    <cellStyle name="_Q-Sadovky-výkaz-2003-07-01_SO 05 vzduchové sanační úpravy propočet_6052_Úpravy v terminálu T3_RO_130124" xfId="874"/>
    <cellStyle name="_Q-Sadovky-výkaz-2003-07-01_SO 05 vzduchové sanační úpravy propočet_rozpočet_" xfId="875"/>
    <cellStyle name="_Q-Sadovky-výkaz-2003-07-01_SO 05 vzduchové sanační úpravy propočet_SO 100 kom_Soupis prací" xfId="876"/>
    <cellStyle name="_Q-Sadovky-výkaz-2003-07-01_SO 05 vzduchové sanační úpravy propočet_SO 101 provizorní DZ" xfId="877"/>
    <cellStyle name="_Q-Sadovky-výkaz-2003-07-01_SO 05 vzduchové sanační úpravy propočet_SO 200" xfId="878"/>
    <cellStyle name="_Q-Sadovky-výkaz-2003-07-01_SO 05 vzduchové sanační úpravy propočet_Soupis prací_SO400 xls" xfId="879"/>
    <cellStyle name="_Q-Sadovky-výkaz-2003-07-01_SO 100 kom_Soupis prací" xfId="880"/>
    <cellStyle name="_Q-Sadovky-výkaz-2003-07-01_SO 101 provizorní DZ" xfId="881"/>
    <cellStyle name="_Q-Sadovky-výkaz-2003-07-01_SO 200" xfId="882"/>
    <cellStyle name="_Q-Sadovky-výkaz-2003-07-01_Soupis prací_SO400 xls" xfId="883"/>
    <cellStyle name="_Rekonstrukce rozvaděčů I P Pavlova_RO" xfId="884"/>
    <cellStyle name="_Rekonstrukce rozvaděčů I P Pavlova_RO_6052_Úpravy v terminálu T3_RO_130124" xfId="885"/>
    <cellStyle name="_Rekonstrukce rozvaděčů I P Pavlova_RO_rozpočet_" xfId="886"/>
    <cellStyle name="_Rekonstrukce rozvaděčů I P Pavlova_RO_SO 100 kom_Soupis prací" xfId="887"/>
    <cellStyle name="_Rekonstrukce rozvaděčů I P Pavlova_RO_SO 101 provizorní DZ" xfId="888"/>
    <cellStyle name="_Rekonstrukce rozvaděčů I P Pavlova_RO_SO 200" xfId="889"/>
    <cellStyle name="_Rekonstrukce rozvaděčů I P Pavlova_RO_Soupis prací_SO400 xls" xfId="890"/>
    <cellStyle name="_Soupis_prací_kácení" xfId="891"/>
    <cellStyle name="_Soupis_prací_sadovky" xfId="892"/>
    <cellStyle name="_SROV Nám Míru - HOFA" xfId="893"/>
    <cellStyle name="_SROV Nám Míru - HOFA_6052_Úpravy v terminálu T3_RO_130124" xfId="894"/>
    <cellStyle name="_SROV Nám Míru - HOFA_rozpočet_" xfId="895"/>
    <cellStyle name="_SROV Nám Míru - HOFA_SO 100 kom_Soupis prací" xfId="896"/>
    <cellStyle name="_SROV Nám Míru - HOFA_SO 101 provizorní DZ" xfId="897"/>
    <cellStyle name="_SROV Nám Míru - HOFA_SO 200" xfId="898"/>
    <cellStyle name="_SROV Nám Míru - HOFA_Soupis prací_SO400 xls" xfId="899"/>
    <cellStyle name="_Summary bill of rates COOLINGL" xfId="900"/>
    <cellStyle name="_Summary bill of rates COOLINGL_1" xfId="901"/>
    <cellStyle name="_Summary bill of rates COOLINGL_2" xfId="902"/>
    <cellStyle name="_Summary bill of rates COOLINGL_3" xfId="903"/>
    <cellStyle name="_Summary bill of rates VENTILATIONL" xfId="904"/>
    <cellStyle name="_Summary bill of rates VENTILATIONL_1" xfId="905"/>
    <cellStyle name="_Summary bill of rates VENTILATIONL_2" xfId="906"/>
    <cellStyle name="_Summary bill of rates VENTILATIONL_3" xfId="907"/>
    <cellStyle name="_Titulní list" xfId="908"/>
    <cellStyle name="_Titulní list_002_08_4914_002_01_09_17_002Technicka_specifikace_2etapa" xfId="909"/>
    <cellStyle name="_Titulní list_002_08_4914_002_01_09_17_002Technicka_specifikace_2etapa_6052_Úpravy v terminálu T3_RO_130124" xfId="910"/>
    <cellStyle name="_Titulní list_002_08_4914_002_01_09_17_002Technicka_specifikace_2etapa_rozpočet_" xfId="911"/>
    <cellStyle name="_Titulní list_002_08_4914_002_01_09_17_002Technicka_specifikace_2etapa_SO 100 kom_Soupis prací" xfId="912"/>
    <cellStyle name="_Titulní list_002_08_4914_002_01_09_17_002Technicka_specifikace_2etapa_SO 101 provizorní DZ" xfId="913"/>
    <cellStyle name="_Titulní list_002_08_4914_002_01_09_17_002Technicka_specifikace_2etapa_SO 200" xfId="914"/>
    <cellStyle name="_Titulní list_002_08_4914_002_01_09_17_002Technicka_specifikace_2etapa_Soupis prací_SO400 xls" xfId="915"/>
    <cellStyle name="_Titulní list_09_bur_kanali" xfId="916"/>
    <cellStyle name="_Titulní list_09_bur_kanali_rozpočet_" xfId="917"/>
    <cellStyle name="_Titulní list_09_bur_kanali_SO 100 kom_Soupis prací" xfId="918"/>
    <cellStyle name="_Titulní list_09_bur_kanali_SO 101 provizorní DZ" xfId="919"/>
    <cellStyle name="_Titulní list_09_bur_kanali_SO 200" xfId="920"/>
    <cellStyle name="_Titulní list_09_bur_kanali_Soupis prací_SO400 xls" xfId="921"/>
    <cellStyle name="_Titulní list_09_bur_podlažní_vestavby" xfId="922"/>
    <cellStyle name="_Titulní list_09_bur_podlažní_vestavby_rozpočet_" xfId="923"/>
    <cellStyle name="_Titulní list_09_bur_podlažní_vestavby_SO 100 kom_Soupis prací" xfId="924"/>
    <cellStyle name="_Titulní list_09_bur_podlažní_vestavby_SO 101 provizorní DZ" xfId="925"/>
    <cellStyle name="_Titulní list_09_bur_podlažní_vestavby_SO 200" xfId="926"/>
    <cellStyle name="_Titulní list_09_bur_podlažní_vestavby_Soupis prací_SO400 xls" xfId="927"/>
    <cellStyle name="_Titulní list_09_buri_malby" xfId="928"/>
    <cellStyle name="_Titulní list_09_buri_malby_rozpočet_" xfId="929"/>
    <cellStyle name="_Titulní list_09_buri_malby_SO 100 kom_Soupis prací" xfId="930"/>
    <cellStyle name="_Titulní list_09_buri_malby_SO 101 provizorní DZ" xfId="931"/>
    <cellStyle name="_Titulní list_09_buri_malby_SO 200" xfId="932"/>
    <cellStyle name="_Titulní list_09_buri_malby_Soupis prací_SO400 xls" xfId="933"/>
    <cellStyle name="_Titulní list_09_buri_regaly" xfId="934"/>
    <cellStyle name="_Titulní list_09_buri_regaly_rozpočet_" xfId="935"/>
    <cellStyle name="_Titulní list_09_buri_regaly_SO 100 kom_Soupis prací" xfId="936"/>
    <cellStyle name="_Titulní list_09_buri_regaly_SO 101 provizorní DZ" xfId="937"/>
    <cellStyle name="_Titulní list_09_buri_regaly_SO 200" xfId="938"/>
    <cellStyle name="_Titulní list_09_buri_regaly_Soupis prací_SO400 xls" xfId="939"/>
    <cellStyle name="_Titulní list_09-13-zbytek" xfId="940"/>
    <cellStyle name="_Titulní list_09-13-zbytek_6052_Úpravy v terminálu T3_RO_130124" xfId="941"/>
    <cellStyle name="_Titulní list_09-13-zbytek_rozpočet_" xfId="942"/>
    <cellStyle name="_Titulní list_09-13-zbytek_SO 100 kom_Soupis prací" xfId="943"/>
    <cellStyle name="_Titulní list_09-13-zbytek_SO 101 provizorní DZ" xfId="944"/>
    <cellStyle name="_Titulní list_09-13-zbytek_SO 200" xfId="945"/>
    <cellStyle name="_Titulní list_09-13-zbytek_Soupis prací_SO400 xls" xfId="946"/>
    <cellStyle name="_Titulní list_09-17" xfId="947"/>
    <cellStyle name="_Titulní list_09-17_6052_Úpravy v terminálu T3_RO_130124" xfId="948"/>
    <cellStyle name="_Titulní list_09-17_rozpočet_" xfId="949"/>
    <cellStyle name="_Titulní list_09-17_SO 100 kom_Soupis prací" xfId="950"/>
    <cellStyle name="_Titulní list_09-17_SO 101 provizorní DZ" xfId="951"/>
    <cellStyle name="_Titulní list_09-17_SO 200" xfId="952"/>
    <cellStyle name="_Titulní list_09-17_Soupis prací_SO400 xls" xfId="953"/>
    <cellStyle name="_Titulní list_09-20" xfId="954"/>
    <cellStyle name="_Titulní list_09-20_rozpočet_" xfId="955"/>
    <cellStyle name="_Titulní list_09-20_SO 100 kom_Soupis prací" xfId="956"/>
    <cellStyle name="_Titulní list_09-20_SO 101 provizorní DZ" xfId="957"/>
    <cellStyle name="_Titulní list_09-20_SO 200" xfId="958"/>
    <cellStyle name="_Titulní list_09-20_Soupis prací_SO400 xls" xfId="959"/>
    <cellStyle name="_Titulní list_Rekapitulace SmCB" xfId="960"/>
    <cellStyle name="_Titulní list_rozpočet_" xfId="961"/>
    <cellStyle name="_Titulní list_SO 000 Pozadavky investora" xfId="962"/>
    <cellStyle name="_Titulní list_SO 000-002" xfId="963"/>
    <cellStyle name="_Titulní list_SO 05 interiér propočet" xfId="964"/>
    <cellStyle name="_Titulní list_SO 05 interiér propočet_6052_Úpravy v terminálu T3_RO_130124" xfId="965"/>
    <cellStyle name="_Titulní list_SO 05 interiér propočet_rozpočet_" xfId="966"/>
    <cellStyle name="_Titulní list_SO 05 interiér propočet_SO 100 kom_Soupis prací" xfId="967"/>
    <cellStyle name="_Titulní list_SO 05 interiér propočet_SO 101 provizorní DZ" xfId="968"/>
    <cellStyle name="_Titulní list_SO 05 interiér propočet_SO 200" xfId="969"/>
    <cellStyle name="_Titulní list_SO 05 interiér propočet_Soupis prací_SO400 xls" xfId="970"/>
    <cellStyle name="_Titulní list_SO 05 střecha propočet" xfId="971"/>
    <cellStyle name="_Titulní list_SO 05 střecha propočet_6052_Úpravy v terminálu T3_RO_130124" xfId="972"/>
    <cellStyle name="_Titulní list_SO 05 střecha propočet_rozpočet_" xfId="973"/>
    <cellStyle name="_Titulní list_SO 05 střecha propočet_SO 100 kom_Soupis prací" xfId="974"/>
    <cellStyle name="_Titulní list_SO 05 střecha propočet_SO 101 provizorní DZ" xfId="975"/>
    <cellStyle name="_Titulní list_SO 05 střecha propočet_SO 200" xfId="976"/>
    <cellStyle name="_Titulní list_SO 05 střecha propočet_Soupis prací_SO400 xls" xfId="977"/>
    <cellStyle name="_Titulní list_SO 05 vzduchové sanační úpravy propočet" xfId="978"/>
    <cellStyle name="_Titulní list_SO 05 vzduchové sanační úpravy propočet_6052_Úpravy v terminálu T3_RO_130124" xfId="979"/>
    <cellStyle name="_Titulní list_SO 05 vzduchové sanační úpravy propočet_rozpočet_" xfId="980"/>
    <cellStyle name="_Titulní list_SO 05 vzduchové sanační úpravy propočet_SO 100 kom_Soupis prací" xfId="981"/>
    <cellStyle name="_Titulní list_SO 05 vzduchové sanační úpravy propočet_SO 101 provizorní DZ" xfId="982"/>
    <cellStyle name="_Titulní list_SO 05 vzduchové sanační úpravy propočet_SO 200" xfId="983"/>
    <cellStyle name="_Titulní list_SO 05 vzduchové sanační úpravy propočet_Soupis prací_SO400 xls" xfId="984"/>
    <cellStyle name="_Titulní list_SO 100 kom_Soupis prací" xfId="985"/>
    <cellStyle name="_Titulní list_SO 100-199" xfId="986"/>
    <cellStyle name="_Titulní list_SO 101 provizorní DZ" xfId="987"/>
    <cellStyle name="_Titulní list_SO 20_stavba" xfId="988"/>
    <cellStyle name="_Titulní list_SO 200" xfId="989"/>
    <cellStyle name="_Titulní list_SO 200-220" xfId="990"/>
    <cellStyle name="_Titulní list_SO 260-270" xfId="991"/>
    <cellStyle name="_Titulní list_SO 300-330" xfId="992"/>
    <cellStyle name="_Titulní list_SO 350-365" xfId="993"/>
    <cellStyle name="_Titulní list_SO 370" xfId="994"/>
    <cellStyle name="_Titulní list_SO 440-449" xfId="995"/>
    <cellStyle name="_Titulní list_SO 460-469" xfId="996"/>
    <cellStyle name="_Titulní list_SO 520-536" xfId="997"/>
    <cellStyle name="_Titulní list_SO 800-809" xfId="998"/>
    <cellStyle name="_Titulní list_Soupis prací_SO400 xls" xfId="999"/>
    <cellStyle name="_Úprava" xfId="1000"/>
    <cellStyle name="_ZTI_rozpočet" xfId="1001"/>
    <cellStyle name="_ZTI_rozpočet_002_08_4914_002_01_09_17_002Technicka_specifikace_2etapa" xfId="1002"/>
    <cellStyle name="_ZTI_rozpočet_002_08_4914_002_01_09_17_002Technicka_specifikace_2etapa 2" xfId="1003"/>
    <cellStyle name="_ZTI_rozpočet_002_08_4914_002_01_09_17_002Technicka_specifikace_2etapa 3" xfId="1004"/>
    <cellStyle name="_ZTI_rozpočet_002_08_4914_002_01_09_17_002Technicka_specifikace_2etapa_6052_Úpravy v terminálu T3_RO_130124" xfId="1005"/>
    <cellStyle name="_ZTI_rozpočet_002_08_4914_002_01_09_17_002Technicka_specifikace_2etapa_rozpočet_" xfId="1006"/>
    <cellStyle name="_ZTI_rozpočet_002_08_4914_002_01_09_17_002Technicka_specifikace_2etapa_rozpočet_ 2" xfId="1007"/>
    <cellStyle name="_ZTI_rozpočet_002_08_4914_002_01_09_17_002Technicka_specifikace_2etapa_rozpočet_ 3" xfId="1008"/>
    <cellStyle name="_ZTI_rozpočet_002_08_4914_002_01_09_17_002Technicka_specifikace_2etapa_SO 100 kom_Soupis prací" xfId="1009"/>
    <cellStyle name="_ZTI_rozpočet_002_08_4914_002_01_09_17_002Technicka_specifikace_2etapa_SO 100 kom_Soupis prací 2" xfId="1010"/>
    <cellStyle name="_ZTI_rozpočet_002_08_4914_002_01_09_17_002Technicka_specifikace_2etapa_SO 100 kom_Soupis prací 3" xfId="1011"/>
    <cellStyle name="_ZTI_rozpočet_002_08_4914_002_01_09_17_002Technicka_specifikace_2etapa_SO 101 provizorní DZ" xfId="1012"/>
    <cellStyle name="_ZTI_rozpočet_002_08_4914_002_01_09_17_002Technicka_specifikace_2etapa_SO 101 provizorní DZ 2" xfId="1013"/>
    <cellStyle name="_ZTI_rozpočet_002_08_4914_002_01_09_17_002Technicka_specifikace_2etapa_SO 101 provizorní DZ 3" xfId="1014"/>
    <cellStyle name="_ZTI_rozpočet_002_08_4914_002_01_09_17_002Technicka_specifikace_2etapa_SO 200" xfId="1015"/>
    <cellStyle name="_ZTI_rozpočet_002_08_4914_002_01_09_17_002Technicka_specifikace_2etapa_SO 200 2" xfId="1016"/>
    <cellStyle name="_ZTI_rozpočet_002_08_4914_002_01_09_17_002Technicka_specifikace_2etapa_SO 200 3" xfId="1017"/>
    <cellStyle name="_ZTI_rozpočet_002_08_4914_002_01_09_17_002Technicka_specifikace_2etapa_Soupis prací_SO400 xls" xfId="1018"/>
    <cellStyle name="_ZTI_rozpočet_002_08_4914_002_01_09_17_002Technicka_specifikace_2etapa_Soupis prací_SO400 xls 2" xfId="1019"/>
    <cellStyle name="_ZTI_rozpočet_002_08_4914_002_01_09_17_002Technicka_specifikace_2etapa_Soupis prací_SO400 xls 3" xfId="1020"/>
    <cellStyle name="_ZTI_rozpočet_09-13-zbytek" xfId="1021"/>
    <cellStyle name="_ZTI_rozpočet_09-13-zbytek 2" xfId="1022"/>
    <cellStyle name="_ZTI_rozpočet_09-13-zbytek 3" xfId="1023"/>
    <cellStyle name="_ZTI_rozpočet_09-13-zbytek_6052_Úpravy v terminálu T3_RO_130124" xfId="1024"/>
    <cellStyle name="_ZTI_rozpočet_09-13-zbytek_rozpočet_" xfId="1025"/>
    <cellStyle name="_ZTI_rozpočet_09-13-zbytek_rozpočet_ 2" xfId="1026"/>
    <cellStyle name="_ZTI_rozpočet_09-13-zbytek_rozpočet_ 3" xfId="1027"/>
    <cellStyle name="_ZTI_rozpočet_09-13-zbytek_SO 100 kom_Soupis prací" xfId="1028"/>
    <cellStyle name="_ZTI_rozpočet_09-13-zbytek_SO 100 kom_Soupis prací 2" xfId="1029"/>
    <cellStyle name="_ZTI_rozpočet_09-13-zbytek_SO 100 kom_Soupis prací 3" xfId="1030"/>
    <cellStyle name="_ZTI_rozpočet_09-13-zbytek_SO 101 provizorní DZ" xfId="1031"/>
    <cellStyle name="_ZTI_rozpočet_09-13-zbytek_SO 101 provizorní DZ 2" xfId="1032"/>
    <cellStyle name="_ZTI_rozpočet_09-13-zbytek_SO 101 provizorní DZ 3" xfId="1033"/>
    <cellStyle name="_ZTI_rozpočet_09-13-zbytek_SO 200" xfId="1034"/>
    <cellStyle name="_ZTI_rozpočet_09-13-zbytek_SO 200 2" xfId="1035"/>
    <cellStyle name="_ZTI_rozpočet_09-13-zbytek_SO 200 3" xfId="1036"/>
    <cellStyle name="_ZTI_rozpočet_09-13-zbytek_Soupis prací_SO400 xls" xfId="1037"/>
    <cellStyle name="_ZTI_rozpočet_09-13-zbytek_Soupis prací_SO400 xls 2" xfId="1038"/>
    <cellStyle name="_ZTI_rozpočet_09-13-zbytek_Soupis prací_SO400 xls 3" xfId="1039"/>
    <cellStyle name="_ZTI_rozpočet_09-17" xfId="1040"/>
    <cellStyle name="_ZTI_rozpočet_09-17 2" xfId="1041"/>
    <cellStyle name="_ZTI_rozpočet_09-17 3" xfId="1042"/>
    <cellStyle name="_ZTI_rozpočet_09-17_6052_Úpravy v terminálu T3_RO_130124" xfId="1043"/>
    <cellStyle name="_ZTI_rozpočet_09-17_rozpočet_" xfId="1044"/>
    <cellStyle name="_ZTI_rozpočet_09-17_rozpočet_ 2" xfId="1045"/>
    <cellStyle name="_ZTI_rozpočet_09-17_rozpočet_ 3" xfId="1046"/>
    <cellStyle name="_ZTI_rozpočet_09-17_SO 100 kom_Soupis prací" xfId="1047"/>
    <cellStyle name="_ZTI_rozpočet_09-17_SO 100 kom_Soupis prací 2" xfId="1048"/>
    <cellStyle name="_ZTI_rozpočet_09-17_SO 100 kom_Soupis prací 3" xfId="1049"/>
    <cellStyle name="_ZTI_rozpočet_09-17_SO 101 provizorní DZ" xfId="1050"/>
    <cellStyle name="_ZTI_rozpočet_09-17_SO 101 provizorní DZ 2" xfId="1051"/>
    <cellStyle name="_ZTI_rozpočet_09-17_SO 101 provizorní DZ 3" xfId="1052"/>
    <cellStyle name="_ZTI_rozpočet_09-17_SO 200" xfId="1053"/>
    <cellStyle name="_ZTI_rozpočet_09-17_SO 200 2" xfId="1054"/>
    <cellStyle name="_ZTI_rozpočet_09-17_SO 200 3" xfId="1055"/>
    <cellStyle name="_ZTI_rozpočet_09-17_Soupis prací_SO400 xls" xfId="1056"/>
    <cellStyle name="_ZTI_rozpočet_09-17_Soupis prací_SO400 xls 2" xfId="1057"/>
    <cellStyle name="_ZTI_rozpočet_09-17_Soupis prací_SO400 xls 3" xfId="1058"/>
    <cellStyle name="_ZTI_rozpočet_SO 05 interiér propočet" xfId="1059"/>
    <cellStyle name="_ZTI_rozpočet_SO 05 interiér propočet 2" xfId="1060"/>
    <cellStyle name="_ZTI_rozpočet_SO 05 interiér propočet 3" xfId="1061"/>
    <cellStyle name="_ZTI_rozpočet_SO 05 interiér propočet_6052_Úpravy v terminálu T3_RO_130124" xfId="1062"/>
    <cellStyle name="_ZTI_rozpočet_SO 05 interiér propočet_rozpočet_" xfId="1063"/>
    <cellStyle name="_ZTI_rozpočet_SO 05 interiér propočet_rozpočet_ 2" xfId="1064"/>
    <cellStyle name="_ZTI_rozpočet_SO 05 interiér propočet_rozpočet_ 3" xfId="1065"/>
    <cellStyle name="_ZTI_rozpočet_SO 05 interiér propočet_SO 100 kom_Soupis prací" xfId="1066"/>
    <cellStyle name="_ZTI_rozpočet_SO 05 interiér propočet_SO 100 kom_Soupis prací 2" xfId="1067"/>
    <cellStyle name="_ZTI_rozpočet_SO 05 interiér propočet_SO 100 kom_Soupis prací 3" xfId="1068"/>
    <cellStyle name="_ZTI_rozpočet_SO 05 interiér propočet_SO 101 provizorní DZ" xfId="1069"/>
    <cellStyle name="_ZTI_rozpočet_SO 05 interiér propočet_SO 101 provizorní DZ 2" xfId="1070"/>
    <cellStyle name="_ZTI_rozpočet_SO 05 interiér propočet_SO 101 provizorní DZ 3" xfId="1071"/>
    <cellStyle name="_ZTI_rozpočet_SO 05 interiér propočet_SO 200" xfId="1072"/>
    <cellStyle name="_ZTI_rozpočet_SO 05 interiér propočet_SO 200 2" xfId="1073"/>
    <cellStyle name="_ZTI_rozpočet_SO 05 interiér propočet_SO 200 3" xfId="1074"/>
    <cellStyle name="_ZTI_rozpočet_SO 05 interiér propočet_Soupis prací_SO400 xls" xfId="1075"/>
    <cellStyle name="_ZTI_rozpočet_SO 05 interiér propočet_Soupis prací_SO400 xls 2" xfId="1076"/>
    <cellStyle name="_ZTI_rozpočet_SO 05 interiér propočet_Soupis prací_SO400 xls 3" xfId="1077"/>
    <cellStyle name="_ZTI_rozpočet_SO 05 střecha propočet" xfId="1078"/>
    <cellStyle name="_ZTI_rozpočet_SO 05 střecha propočet 2" xfId="1079"/>
    <cellStyle name="_ZTI_rozpočet_SO 05 střecha propočet 3" xfId="1080"/>
    <cellStyle name="_ZTI_rozpočet_SO 05 střecha propočet_6052_Úpravy v terminálu T3_RO_130124" xfId="1081"/>
    <cellStyle name="_ZTI_rozpočet_SO 05 střecha propočet_rozpočet_" xfId="1082"/>
    <cellStyle name="_ZTI_rozpočet_SO 05 střecha propočet_rozpočet_ 2" xfId="1083"/>
    <cellStyle name="_ZTI_rozpočet_SO 05 střecha propočet_rozpočet_ 3" xfId="1084"/>
    <cellStyle name="_ZTI_rozpočet_SO 05 střecha propočet_SO 100 kom_Soupis prací" xfId="1085"/>
    <cellStyle name="_ZTI_rozpočet_SO 05 střecha propočet_SO 100 kom_Soupis prací 2" xfId="1086"/>
    <cellStyle name="_ZTI_rozpočet_SO 05 střecha propočet_SO 100 kom_Soupis prací 3" xfId="1087"/>
    <cellStyle name="_ZTI_rozpočet_SO 05 střecha propočet_SO 101 provizorní DZ" xfId="1088"/>
    <cellStyle name="_ZTI_rozpočet_SO 05 střecha propočet_SO 101 provizorní DZ 2" xfId="1089"/>
    <cellStyle name="_ZTI_rozpočet_SO 05 střecha propočet_SO 101 provizorní DZ 3" xfId="1090"/>
    <cellStyle name="_ZTI_rozpočet_SO 05 střecha propočet_SO 200" xfId="1091"/>
    <cellStyle name="_ZTI_rozpočet_SO 05 střecha propočet_SO 200 2" xfId="1092"/>
    <cellStyle name="_ZTI_rozpočet_SO 05 střecha propočet_SO 200 3" xfId="1093"/>
    <cellStyle name="_ZTI_rozpočet_SO 05 střecha propočet_Soupis prací_SO400 xls" xfId="1094"/>
    <cellStyle name="_ZTI_rozpočet_SO 05 střecha propočet_Soupis prací_SO400 xls 2" xfId="1095"/>
    <cellStyle name="_ZTI_rozpočet_SO 05 střecha propočet_Soupis prací_SO400 xls 3" xfId="1096"/>
    <cellStyle name="_ZTI_rozpočet_SO 05 vzduchové sanační úpravy propočet" xfId="1097"/>
    <cellStyle name="_ZTI_rozpočet_SO 05 vzduchové sanační úpravy propočet 2" xfId="1098"/>
    <cellStyle name="_ZTI_rozpočet_SO 05 vzduchové sanační úpravy propočet 3" xfId="1099"/>
    <cellStyle name="_ZTI_rozpočet_SO 05 vzduchové sanační úpravy propočet_6052_Úpravy v terminálu T3_RO_130124" xfId="1100"/>
    <cellStyle name="_ZTI_rozpočet_SO 05 vzduchové sanační úpravy propočet_rozpočet_" xfId="1101"/>
    <cellStyle name="_ZTI_rozpočet_SO 05 vzduchové sanační úpravy propočet_rozpočet_ 2" xfId="1102"/>
    <cellStyle name="_ZTI_rozpočet_SO 05 vzduchové sanační úpravy propočet_rozpočet_ 3" xfId="1103"/>
    <cellStyle name="_ZTI_rozpočet_SO 05 vzduchové sanační úpravy propočet_SO 100 kom_Soupis prací" xfId="1104"/>
    <cellStyle name="_ZTI_rozpočet_SO 05 vzduchové sanační úpravy propočet_SO 100 kom_Soupis prací 2" xfId="1105"/>
    <cellStyle name="_ZTI_rozpočet_SO 05 vzduchové sanační úpravy propočet_SO 100 kom_Soupis prací 3" xfId="1106"/>
    <cellStyle name="_ZTI_rozpočet_SO 05 vzduchové sanační úpravy propočet_SO 101 provizorní DZ" xfId="1107"/>
    <cellStyle name="_ZTI_rozpočet_SO 05 vzduchové sanační úpravy propočet_SO 101 provizorní DZ 2" xfId="1108"/>
    <cellStyle name="_ZTI_rozpočet_SO 05 vzduchové sanační úpravy propočet_SO 101 provizorní DZ 3" xfId="1109"/>
    <cellStyle name="_ZTI_rozpočet_SO 05 vzduchové sanační úpravy propočet_SO 200" xfId="1110"/>
    <cellStyle name="_ZTI_rozpočet_SO 05 vzduchové sanační úpravy propočet_SO 200 2" xfId="1111"/>
    <cellStyle name="_ZTI_rozpočet_SO 05 vzduchové sanační úpravy propočet_SO 200 3" xfId="1112"/>
    <cellStyle name="_ZTI_rozpočet_SO 05 vzduchové sanační úpravy propočet_Soupis prací_SO400 xls" xfId="1113"/>
    <cellStyle name="_ZTI_rozpočet_SO 05 vzduchové sanační úpravy propočet_Soupis prací_SO400 xls 2" xfId="1114"/>
    <cellStyle name="_ZTI_rozpočet_SO 05 vzduchové sanační úpravy propočet_Soupis prací_SO400 xls 3" xfId="1115"/>
    <cellStyle name="1" xfId="1116"/>
    <cellStyle name="1 000 Kč_ELEKTRO doplněné K PŘEDÁNÍ-  MŠ Přímětická" xfId="1117"/>
    <cellStyle name="1_002_08_4914_002_01_09_17_002Technicka_specifikace_2etapa" xfId="1118"/>
    <cellStyle name="1_002_08_4914_002_01_09_17_002Technicka_specifikace_2etapa 2" xfId="1119"/>
    <cellStyle name="1_002_08_4914_002_01_09_17_002Technicka_specifikace_2etapa 3" xfId="1120"/>
    <cellStyle name="1_002_08_4914_002_01_09_17_002Technicka_specifikace_2etapa_6052_Úpravy v terminálu T3_RO_130124" xfId="1121"/>
    <cellStyle name="1_002_08_4914_002_01_09_17_002Technicka_specifikace_2etapa_rozpočet_" xfId="1122"/>
    <cellStyle name="1_002_08_4914_002_01_09_17_002Technicka_specifikace_2etapa_rozpočet_ 2" xfId="1123"/>
    <cellStyle name="1_002_08_4914_002_01_09_17_002Technicka_specifikace_2etapa_rozpočet_ 3" xfId="1124"/>
    <cellStyle name="1_002_08_4914_002_01_09_17_002Technicka_specifikace_2etapa_SO 100 kom_Soupis prací" xfId="1125"/>
    <cellStyle name="1_002_08_4914_002_01_09_17_002Technicka_specifikace_2etapa_SO 100 kom_Soupis prací 2" xfId="1126"/>
    <cellStyle name="1_002_08_4914_002_01_09_17_002Technicka_specifikace_2etapa_SO 100 kom_Soupis prací 3" xfId="1127"/>
    <cellStyle name="1_002_08_4914_002_01_09_17_002Technicka_specifikace_2etapa_SO 101 provizorní DZ" xfId="1128"/>
    <cellStyle name="1_002_08_4914_002_01_09_17_002Technicka_specifikace_2etapa_SO 101 provizorní DZ 2" xfId="1129"/>
    <cellStyle name="1_002_08_4914_002_01_09_17_002Technicka_specifikace_2etapa_SO 101 provizorní DZ 3" xfId="1130"/>
    <cellStyle name="1_002_08_4914_002_01_09_17_002Technicka_specifikace_2etapa_SO 200" xfId="1131"/>
    <cellStyle name="1_002_08_4914_002_01_09_17_002Technicka_specifikace_2etapa_SO 200 2" xfId="1132"/>
    <cellStyle name="1_002_08_4914_002_01_09_17_002Technicka_specifikace_2etapa_SO 200 3" xfId="1133"/>
    <cellStyle name="1_002_08_4914_002_01_09_17_002Technicka_specifikace_2etapa_Soupis prací_SO400 xls" xfId="1134"/>
    <cellStyle name="1_002_08_4914_002_01_09_17_002Technicka_specifikace_2etapa_Soupis prací_SO400 xls 2" xfId="1135"/>
    <cellStyle name="1_002_08_4914_002_01_09_17_002Technicka_specifikace_2etapa_Soupis prací_SO400 xls 3" xfId="1136"/>
    <cellStyle name="1_09-13-zbytek" xfId="1137"/>
    <cellStyle name="1_09-13-zbytek 2" xfId="1138"/>
    <cellStyle name="1_09-13-zbytek 3" xfId="1139"/>
    <cellStyle name="1_09-13-zbytek_6052_Úpravy v terminálu T3_RO_130124" xfId="1140"/>
    <cellStyle name="1_09-13-zbytek_rozpočet_" xfId="1141"/>
    <cellStyle name="1_09-13-zbytek_rozpočet_ 2" xfId="1142"/>
    <cellStyle name="1_09-13-zbytek_rozpočet_ 3" xfId="1143"/>
    <cellStyle name="1_09-13-zbytek_SO 100 kom_Soupis prací" xfId="1144"/>
    <cellStyle name="1_09-13-zbytek_SO 100 kom_Soupis prací 2" xfId="1145"/>
    <cellStyle name="1_09-13-zbytek_SO 100 kom_Soupis prací 3" xfId="1146"/>
    <cellStyle name="1_09-13-zbytek_SO 101 provizorní DZ" xfId="1147"/>
    <cellStyle name="1_09-13-zbytek_SO 101 provizorní DZ 2" xfId="1148"/>
    <cellStyle name="1_09-13-zbytek_SO 101 provizorní DZ 3" xfId="1149"/>
    <cellStyle name="1_09-13-zbytek_SO 200" xfId="1150"/>
    <cellStyle name="1_09-13-zbytek_SO 200 2" xfId="1151"/>
    <cellStyle name="1_09-13-zbytek_SO 200 3" xfId="1152"/>
    <cellStyle name="1_09-13-zbytek_Soupis prací_SO400 xls" xfId="1153"/>
    <cellStyle name="1_09-13-zbytek_Soupis prací_SO400 xls 2" xfId="1154"/>
    <cellStyle name="1_09-13-zbytek_Soupis prací_SO400 xls 3" xfId="1155"/>
    <cellStyle name="1_09-17" xfId="1156"/>
    <cellStyle name="1_09-17 2" xfId="1157"/>
    <cellStyle name="1_09-17 3" xfId="1158"/>
    <cellStyle name="1_09-17_6052_Úpravy v terminálu T3_RO_130124" xfId="1159"/>
    <cellStyle name="1_09-17_rozpočet_" xfId="1160"/>
    <cellStyle name="1_09-17_rozpočet_ 2" xfId="1161"/>
    <cellStyle name="1_09-17_rozpočet_ 3" xfId="1162"/>
    <cellStyle name="1_09-17_SO 100 kom_Soupis prací" xfId="1163"/>
    <cellStyle name="1_09-17_SO 100 kom_Soupis prací 2" xfId="1164"/>
    <cellStyle name="1_09-17_SO 100 kom_Soupis prací 3" xfId="1165"/>
    <cellStyle name="1_09-17_SO 101 provizorní DZ" xfId="1166"/>
    <cellStyle name="1_09-17_SO 101 provizorní DZ 2" xfId="1167"/>
    <cellStyle name="1_09-17_SO 101 provizorní DZ 3" xfId="1168"/>
    <cellStyle name="1_09-17_SO 200" xfId="1169"/>
    <cellStyle name="1_09-17_SO 200 2" xfId="1170"/>
    <cellStyle name="1_09-17_SO 200 3" xfId="1171"/>
    <cellStyle name="1_09-17_Soupis prací_SO400 xls" xfId="1172"/>
    <cellStyle name="1_09-17_Soupis prací_SO400 xls 2" xfId="1173"/>
    <cellStyle name="1_09-17_Soupis prací_SO400 xls 3" xfId="1174"/>
    <cellStyle name="1_SO 05 interiér propočet" xfId="1175"/>
    <cellStyle name="1_SO 05 interiér propočet 2" xfId="1176"/>
    <cellStyle name="1_SO 05 interiér propočet 3" xfId="1177"/>
    <cellStyle name="1_SO 05 interiér propočet_6052_Úpravy v terminálu T3_RO_130124" xfId="1178"/>
    <cellStyle name="1_SO 05 interiér propočet_rozpočet_" xfId="1179"/>
    <cellStyle name="1_SO 05 interiér propočet_rozpočet_ 2" xfId="1180"/>
    <cellStyle name="1_SO 05 interiér propočet_rozpočet_ 3" xfId="1181"/>
    <cellStyle name="1_SO 05 interiér propočet_SO 100 kom_Soupis prací" xfId="1182"/>
    <cellStyle name="1_SO 05 interiér propočet_SO 100 kom_Soupis prací 2" xfId="1183"/>
    <cellStyle name="1_SO 05 interiér propočet_SO 100 kom_Soupis prací 3" xfId="1184"/>
    <cellStyle name="1_SO 05 interiér propočet_SO 101 provizorní DZ" xfId="1185"/>
    <cellStyle name="1_SO 05 interiér propočet_SO 101 provizorní DZ 2" xfId="1186"/>
    <cellStyle name="1_SO 05 interiér propočet_SO 101 provizorní DZ 3" xfId="1187"/>
    <cellStyle name="1_SO 05 interiér propočet_SO 200" xfId="1188"/>
    <cellStyle name="1_SO 05 interiér propočet_SO 200 2" xfId="1189"/>
    <cellStyle name="1_SO 05 interiér propočet_SO 200 3" xfId="1190"/>
    <cellStyle name="1_SO 05 interiér propočet_Soupis prací_SO400 xls" xfId="1191"/>
    <cellStyle name="1_SO 05 interiér propočet_Soupis prací_SO400 xls 2" xfId="1192"/>
    <cellStyle name="1_SO 05 interiér propočet_Soupis prací_SO400 xls 3" xfId="1193"/>
    <cellStyle name="1_SO 05 střecha propočet" xfId="1194"/>
    <cellStyle name="1_SO 05 střecha propočet 2" xfId="1195"/>
    <cellStyle name="1_SO 05 střecha propočet 3" xfId="1196"/>
    <cellStyle name="1_SO 05 střecha propočet_6052_Úpravy v terminálu T3_RO_130124" xfId="1197"/>
    <cellStyle name="1_SO 05 střecha propočet_rozpočet_" xfId="1198"/>
    <cellStyle name="1_SO 05 střecha propočet_rozpočet_ 2" xfId="1199"/>
    <cellStyle name="1_SO 05 střecha propočet_rozpočet_ 3" xfId="1200"/>
    <cellStyle name="1_SO 05 střecha propočet_SO 100 kom_Soupis prací" xfId="1201"/>
    <cellStyle name="1_SO 05 střecha propočet_SO 100 kom_Soupis prací 2" xfId="1202"/>
    <cellStyle name="1_SO 05 střecha propočet_SO 100 kom_Soupis prací 3" xfId="1203"/>
    <cellStyle name="1_SO 05 střecha propočet_SO 101 provizorní DZ" xfId="1204"/>
    <cellStyle name="1_SO 05 střecha propočet_SO 101 provizorní DZ 2" xfId="1205"/>
    <cellStyle name="1_SO 05 střecha propočet_SO 101 provizorní DZ 3" xfId="1206"/>
    <cellStyle name="1_SO 05 střecha propočet_SO 200" xfId="1207"/>
    <cellStyle name="1_SO 05 střecha propočet_SO 200 2" xfId="1208"/>
    <cellStyle name="1_SO 05 střecha propočet_SO 200 3" xfId="1209"/>
    <cellStyle name="1_SO 05 střecha propočet_Soupis prací_SO400 xls" xfId="1210"/>
    <cellStyle name="1_SO 05 střecha propočet_Soupis prací_SO400 xls 2" xfId="1211"/>
    <cellStyle name="1_SO 05 střecha propočet_Soupis prací_SO400 xls 3" xfId="1212"/>
    <cellStyle name="1_SO 05 vzduchové sanační úpravy propočet" xfId="1213"/>
    <cellStyle name="1_SO 05 vzduchové sanační úpravy propočet 2" xfId="1214"/>
    <cellStyle name="1_SO 05 vzduchové sanační úpravy propočet 3" xfId="1215"/>
    <cellStyle name="1_SO 05 vzduchové sanační úpravy propočet_6052_Úpravy v terminálu T3_RO_130124" xfId="1216"/>
    <cellStyle name="1_SO 05 vzduchové sanační úpravy propočet_rozpočet_" xfId="1217"/>
    <cellStyle name="1_SO 05 vzduchové sanační úpravy propočet_rozpočet_ 2" xfId="1218"/>
    <cellStyle name="1_SO 05 vzduchové sanační úpravy propočet_rozpočet_ 3" xfId="1219"/>
    <cellStyle name="1_SO 05 vzduchové sanační úpravy propočet_SO 100 kom_Soupis prací" xfId="1220"/>
    <cellStyle name="1_SO 05 vzduchové sanační úpravy propočet_SO 100 kom_Soupis prací 2" xfId="1221"/>
    <cellStyle name="1_SO 05 vzduchové sanační úpravy propočet_SO 100 kom_Soupis prací 3" xfId="1222"/>
    <cellStyle name="1_SO 05 vzduchové sanační úpravy propočet_SO 101 provizorní DZ" xfId="1223"/>
    <cellStyle name="1_SO 05 vzduchové sanační úpravy propočet_SO 101 provizorní DZ 2" xfId="1224"/>
    <cellStyle name="1_SO 05 vzduchové sanační úpravy propočet_SO 101 provizorní DZ 3" xfId="1225"/>
    <cellStyle name="1_SO 05 vzduchové sanační úpravy propočet_SO 200" xfId="1226"/>
    <cellStyle name="1_SO 05 vzduchové sanační úpravy propočet_SO 200 2" xfId="1227"/>
    <cellStyle name="1_SO 05 vzduchové sanační úpravy propočet_SO 200 3" xfId="1228"/>
    <cellStyle name="1_SO 05 vzduchové sanační úpravy propočet_Soupis prací_SO400 xls" xfId="1229"/>
    <cellStyle name="1_SO 05 vzduchové sanační úpravy propočet_Soupis prací_SO400 xls 2" xfId="1230"/>
    <cellStyle name="1_SO 05 vzduchové sanační úpravy propočet_Soupis prací_SO400 xls 3" xfId="1231"/>
    <cellStyle name="20 % – Zvýraznění1" xfId="1232" builtinId="30" customBuiltin="1"/>
    <cellStyle name="20 % – Zvýraznění1 2" xfId="1233"/>
    <cellStyle name="20 % – Zvýraznění2" xfId="1234" builtinId="34" customBuiltin="1"/>
    <cellStyle name="20 % – Zvýraznění2 2" xfId="1235"/>
    <cellStyle name="20 % – Zvýraznění3" xfId="1236" builtinId="38" customBuiltin="1"/>
    <cellStyle name="20 % – Zvýraznění3 2" xfId="1237"/>
    <cellStyle name="20 % – Zvýraznění4" xfId="1238" builtinId="42" customBuiltin="1"/>
    <cellStyle name="20 % – Zvýraznění4 2" xfId="1239"/>
    <cellStyle name="20 % – Zvýraznění5" xfId="1240" builtinId="46" customBuiltin="1"/>
    <cellStyle name="20 % – Zvýraznění5 2" xfId="1241"/>
    <cellStyle name="20 % – Zvýraznění6" xfId="1242" builtinId="50" customBuiltin="1"/>
    <cellStyle name="20 % – Zvýraznění6 2" xfId="1243"/>
    <cellStyle name="40 % – Zvýraznění1" xfId="1244" builtinId="31" customBuiltin="1"/>
    <cellStyle name="40 % – Zvýraznění1 2" xfId="1245"/>
    <cellStyle name="40 % – Zvýraznění2" xfId="1246" builtinId="35" customBuiltin="1"/>
    <cellStyle name="40 % – Zvýraznění2 2" xfId="1247"/>
    <cellStyle name="40 % – Zvýraznění3" xfId="1248" builtinId="39" customBuiltin="1"/>
    <cellStyle name="40 % – Zvýraznění3 2" xfId="1249"/>
    <cellStyle name="40 % – Zvýraznění4" xfId="1250" builtinId="43" customBuiltin="1"/>
    <cellStyle name="40 % – Zvýraznění4 2" xfId="1251"/>
    <cellStyle name="40 % – Zvýraznění5" xfId="1252" builtinId="47" customBuiltin="1"/>
    <cellStyle name="40 % – Zvýraznění5 2" xfId="1253"/>
    <cellStyle name="40 % – Zvýraznění6" xfId="1254" builtinId="51" customBuiltin="1"/>
    <cellStyle name="40 % – Zvýraznění6 2" xfId="1255"/>
    <cellStyle name="60 % – Zvýraznění1" xfId="1256" builtinId="32" customBuiltin="1"/>
    <cellStyle name="60 % – Zvýraznění1 2" xfId="1257"/>
    <cellStyle name="60 % – Zvýraznění2" xfId="1258" builtinId="36" customBuiltin="1"/>
    <cellStyle name="60 % – Zvýraznění2 2" xfId="1259"/>
    <cellStyle name="60 % – Zvýraznění3" xfId="1260" builtinId="40" customBuiltin="1"/>
    <cellStyle name="60 % – Zvýraznění3 2" xfId="1261"/>
    <cellStyle name="60 % – Zvýraznění4" xfId="1262" builtinId="44" customBuiltin="1"/>
    <cellStyle name="60 % – Zvýraznění4 2" xfId="1263"/>
    <cellStyle name="60 % – Zvýraznění5" xfId="1264" builtinId="48" customBuiltin="1"/>
    <cellStyle name="60 % – Zvýraznění5 2" xfId="1265"/>
    <cellStyle name="60 % – Zvýraznění6" xfId="1266" builtinId="52" customBuiltin="1"/>
    <cellStyle name="60 % – Zvýraznění6 2" xfId="1267"/>
    <cellStyle name="Accent1" xfId="1268"/>
    <cellStyle name="Accent1 - 20%" xfId="1269"/>
    <cellStyle name="Accent1 - 40%" xfId="1270"/>
    <cellStyle name="Accent1 - 60%" xfId="1271"/>
    <cellStyle name="Accent2" xfId="1272"/>
    <cellStyle name="Accent2 - 20%" xfId="1273"/>
    <cellStyle name="Accent2 - 40%" xfId="1274"/>
    <cellStyle name="Accent2 - 60%" xfId="1275"/>
    <cellStyle name="Accent3" xfId="1276"/>
    <cellStyle name="Accent3 - 20%" xfId="1277"/>
    <cellStyle name="Accent3 - 40%" xfId="1278"/>
    <cellStyle name="Accent3 - 60%" xfId="1279"/>
    <cellStyle name="Accent4" xfId="1280"/>
    <cellStyle name="Accent4 - 20%" xfId="1281"/>
    <cellStyle name="Accent4 - 40%" xfId="1282"/>
    <cellStyle name="Accent4 - 60%" xfId="1283"/>
    <cellStyle name="Accent5" xfId="1284"/>
    <cellStyle name="Accent5 - 20%" xfId="1285"/>
    <cellStyle name="Accent5 - 40%" xfId="1286"/>
    <cellStyle name="Accent5 - 60%" xfId="1287"/>
    <cellStyle name="Accent6" xfId="1288"/>
    <cellStyle name="Accent6 - 20%" xfId="1289"/>
    <cellStyle name="Accent6 - 40%" xfId="1290"/>
    <cellStyle name="Accent6 - 60%" xfId="1291"/>
    <cellStyle name="Bad" xfId="1292"/>
    <cellStyle name="Calculation" xfId="1293"/>
    <cellStyle name="cárkyd" xfId="1294"/>
    <cellStyle name="cary" xfId="1295"/>
    <cellStyle name="Celkem" xfId="1296" builtinId="25" customBuiltin="1"/>
    <cellStyle name="Celkem 2" xfId="1297"/>
    <cellStyle name="Comma [0]_Cenik (2)" xfId="1298"/>
    <cellStyle name="Comma_laroux" xfId="1299"/>
    <cellStyle name="Currency [0]_Analogové přístroje Euroset 8xx" xfId="1300"/>
    <cellStyle name="Currency_Analogové přístroje Euroset 8xx" xfId="1301"/>
    <cellStyle name="čárky [0]_15sin;18sit" xfId="1302"/>
    <cellStyle name="čárky 2" xfId="1303"/>
    <cellStyle name="číslo" xfId="1304"/>
    <cellStyle name="Dezimal [0]_--&gt;2-1" xfId="1305"/>
    <cellStyle name="Dezimal_--&gt;2-1" xfId="1306"/>
    <cellStyle name="Dziesiętny [0]_laroux" xfId="1307"/>
    <cellStyle name="Dziesiętny_laroux" xfId="1308"/>
    <cellStyle name="Emphasis 1" xfId="1309"/>
    <cellStyle name="Emphasis 2" xfId="1310"/>
    <cellStyle name="Emphasis 3" xfId="1311"/>
    <cellStyle name="Firma" xfId="1312"/>
    <cellStyle name="Good" xfId="1313"/>
    <cellStyle name="Heading 1" xfId="1314"/>
    <cellStyle name="Heading 2" xfId="1315"/>
    <cellStyle name="Heading 3" xfId="1316"/>
    <cellStyle name="Heading 4" xfId="1317"/>
    <cellStyle name="Hlavní nadpis" xfId="1318"/>
    <cellStyle name="Hypertextový odkaz 2" xfId="1319"/>
    <cellStyle name="Check Cell" xfId="1320"/>
    <cellStyle name="Chybně" xfId="1321" builtinId="27" customBuiltin="1"/>
    <cellStyle name="Chybně 2" xfId="1322"/>
    <cellStyle name="Input" xfId="1323"/>
    <cellStyle name="Jednotka" xfId="1324"/>
    <cellStyle name="Kontrolní buňka" xfId="1325" builtinId="23" customBuiltin="1"/>
    <cellStyle name="Kontrolní buňka 2" xfId="1326"/>
    <cellStyle name="lehký dolní okraj" xfId="1327"/>
    <cellStyle name="Linked Cell" xfId="1328"/>
    <cellStyle name="měny 2" xfId="1329"/>
    <cellStyle name="množství" xfId="1330"/>
    <cellStyle name="Nadpis 1" xfId="1331" builtinId="16" customBuiltin="1"/>
    <cellStyle name="Nadpis 1 2" xfId="1332"/>
    <cellStyle name="Nadpis 2" xfId="1333" builtinId="17" customBuiltin="1"/>
    <cellStyle name="Nadpis 2 2" xfId="1334"/>
    <cellStyle name="Nadpis 3" xfId="1335" builtinId="18" customBuiltin="1"/>
    <cellStyle name="Nadpis 3 2" xfId="1336"/>
    <cellStyle name="Nadpis 4" xfId="1337" builtinId="19" customBuiltin="1"/>
    <cellStyle name="Nadpis 4 2" xfId="1338"/>
    <cellStyle name="Nadpis1" xfId="1339"/>
    <cellStyle name="Nadpis1 1" xfId="1340"/>
    <cellStyle name="Nadpis1 2" xfId="1341"/>
    <cellStyle name="Naklady" xfId="1342"/>
    <cellStyle name="Název" xfId="1343" builtinId="15" customBuiltin="1"/>
    <cellStyle name="Název 2" xfId="1344"/>
    <cellStyle name="Neutral" xfId="1345"/>
    <cellStyle name="Neutrální" xfId="1346" builtinId="28" customBuiltin="1"/>
    <cellStyle name="Neutrální 2" xfId="1347"/>
    <cellStyle name="normal" xfId="1348"/>
    <cellStyle name="Normální" xfId="0" builtinId="0"/>
    <cellStyle name="Normální 10" xfId="1349"/>
    <cellStyle name="Normální 11" xfId="1438"/>
    <cellStyle name="normální 2" xfId="1350"/>
    <cellStyle name="normální 2 2" xfId="1351"/>
    <cellStyle name="normální 2 2 2" xfId="1352"/>
    <cellStyle name="normální 2 3" xfId="1353"/>
    <cellStyle name="Normální 2_SO 301" xfId="1354"/>
    <cellStyle name="normální 3" xfId="1355"/>
    <cellStyle name="normální 3 2" xfId="1356"/>
    <cellStyle name="normální 3 3" xfId="1357"/>
    <cellStyle name="normální 3 3 2" xfId="1358"/>
    <cellStyle name="normální 3_SO_451_rozpocet  prelozka_Telefonica" xfId="1359"/>
    <cellStyle name="Normální 4" xfId="1360"/>
    <cellStyle name="Normální 5" xfId="1361"/>
    <cellStyle name="normální 6" xfId="1362"/>
    <cellStyle name="Normální 7" xfId="1363"/>
    <cellStyle name="Normální 8" xfId="1364"/>
    <cellStyle name="Normální 9" xfId="1365"/>
    <cellStyle name="normální_002_ROZP_OCENENY_VV_upr08-2010" xfId="1366"/>
    <cellStyle name="normální_Mobil_502Roz" xfId="1367"/>
    <cellStyle name="normální_SO 05 fasáda propočet" xfId="1368"/>
    <cellStyle name="normální_SO 05 fasáda propočet_SO 100 kom_Soupis prací" xfId="1369"/>
    <cellStyle name="normální_Troja" xfId="1370"/>
    <cellStyle name="Normalny_Ceny jedn" xfId="1371"/>
    <cellStyle name="Note" xfId="1372"/>
    <cellStyle name="Output" xfId="1373"/>
    <cellStyle name="Podnadpis" xfId="1374"/>
    <cellStyle name="Položka" xfId="1375"/>
    <cellStyle name="Poznámka" xfId="1376" builtinId="10" customBuiltin="1"/>
    <cellStyle name="Poznámka 2" xfId="1377"/>
    <cellStyle name="procent 2" xfId="1378"/>
    <cellStyle name="procent 2 2" xfId="1379"/>
    <cellStyle name="Procenta 2" xfId="1380"/>
    <cellStyle name="Procenta 3" xfId="1381"/>
    <cellStyle name="Propojená buňka" xfId="1382" builtinId="24" customBuiltin="1"/>
    <cellStyle name="Propojená buňka 2" xfId="1383"/>
    <cellStyle name="Sheet Title" xfId="1384"/>
    <cellStyle name="Specifikace" xfId="1385"/>
    <cellStyle name="Správně" xfId="1386" builtinId="26" customBuiltin="1"/>
    <cellStyle name="Správně 2" xfId="1387"/>
    <cellStyle name="Standard_--&gt;2-1" xfId="1388"/>
    <cellStyle name="Stín+tučně" xfId="1389"/>
    <cellStyle name="Stín+tučně+velké písmo" xfId="1390"/>
    <cellStyle name="Styl 1" xfId="1391"/>
    <cellStyle name="Styl 1 11" xfId="1392"/>
    <cellStyle name="Styl 1 14" xfId="1393"/>
    <cellStyle name="Styl 1 2" xfId="1394"/>
    <cellStyle name="Styl 1 23" xfId="1395"/>
    <cellStyle name="Styl 1 24" xfId="1396"/>
    <cellStyle name="Styl 1 25" xfId="1397"/>
    <cellStyle name="Styl 1 26" xfId="1398"/>
    <cellStyle name="Styl 1 27" xfId="1399"/>
    <cellStyle name="Styl 1 28" xfId="1400"/>
    <cellStyle name="Styl 1 3" xfId="1401"/>
    <cellStyle name="Styl 1_Rozpocet s VV SO_202" xfId="1402"/>
    <cellStyle name="Suma" xfId="1403"/>
    <cellStyle name="Text upozornění" xfId="1404" builtinId="11" customBuiltin="1"/>
    <cellStyle name="Text upozornění 2" xfId="1405"/>
    <cellStyle name="Total" xfId="1406"/>
    <cellStyle name="Tučně" xfId="1407"/>
    <cellStyle name="TYP ŘÁDKU_2" xfId="1408"/>
    <cellStyle name="Vstup" xfId="1409" builtinId="20" customBuiltin="1"/>
    <cellStyle name="Vstup 2" xfId="1410"/>
    <cellStyle name="Výpočet" xfId="1411" builtinId="22" customBuiltin="1"/>
    <cellStyle name="Výpočet 2" xfId="1412"/>
    <cellStyle name="Výstup" xfId="1413" builtinId="21" customBuiltin="1"/>
    <cellStyle name="Výstup 2" xfId="1414"/>
    <cellStyle name="Vysvětlující text" xfId="1415" builtinId="53" customBuiltin="1"/>
    <cellStyle name="Vysvětlující text 2" xfId="1416"/>
    <cellStyle name="Währung [0]_--&gt;2-1" xfId="1417"/>
    <cellStyle name="Währung_--&gt;2-1" xfId="1418"/>
    <cellStyle name="Walutowy [0]_laroux" xfId="1419"/>
    <cellStyle name="Walutowy_laroux" xfId="1420"/>
    <cellStyle name="Warning Text" xfId="1421"/>
    <cellStyle name="Wהhrung [0]_--&gt;2-1" xfId="1422"/>
    <cellStyle name="Wהhrung_--&gt;2-1" xfId="1423"/>
    <cellStyle name="základní" xfId="1424"/>
    <cellStyle name="Zvýraznění 1" xfId="1425" builtinId="29" customBuiltin="1"/>
    <cellStyle name="Zvýraznění 1 2" xfId="1426"/>
    <cellStyle name="Zvýraznění 2" xfId="1427" builtinId="33" customBuiltin="1"/>
    <cellStyle name="Zvýraznění 2 2" xfId="1428"/>
    <cellStyle name="Zvýraznění 3" xfId="1429" builtinId="37" customBuiltin="1"/>
    <cellStyle name="Zvýraznění 3 2" xfId="1430"/>
    <cellStyle name="Zvýraznění 4" xfId="1431" builtinId="41" customBuiltin="1"/>
    <cellStyle name="Zvýraznění 4 2" xfId="1432"/>
    <cellStyle name="Zvýraznění 5" xfId="1433" builtinId="45" customBuiltin="1"/>
    <cellStyle name="Zvýraznění 5 2" xfId="1434"/>
    <cellStyle name="Zvýraznění 6" xfId="1435" builtinId="49" customBuiltin="1"/>
    <cellStyle name="Zvýraznění 6 2" xfId="1436"/>
    <cellStyle name="Zvýrazni" xfId="143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Akce\3130_Jedli&#269;k&#367;v%20&#250;stav\V&#253;stupy_2\RO_Dostavba%20Jedli&#269;kova%20&#250;stavu%20a%20&#353;kol%20-%20II.eta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4"/>
  <sheetViews>
    <sheetView showGridLines="0" tabSelected="1" view="pageBreakPreview" zoomScaleNormal="100" zoomScaleSheetLayoutView="100" workbookViewId="0">
      <pane ySplit="9" topLeftCell="A10" activePane="bottomLeft" state="frozen"/>
      <selection activeCell="A80" sqref="A80:H80"/>
      <selection pane="bottomLeft" activeCell="H44" sqref="H44"/>
    </sheetView>
  </sheetViews>
  <sheetFormatPr defaultColWidth="9.140625" defaultRowHeight="12.75"/>
  <cols>
    <col min="1" max="1" width="5.28515625" style="20" customWidth="1"/>
    <col min="2" max="2" width="9.42578125" style="20" bestFit="1" customWidth="1"/>
    <col min="3" max="3" width="48.28515625" style="20" customWidth="1"/>
    <col min="4" max="4" width="5.28515625" style="20" bestFit="1" customWidth="1"/>
    <col min="5" max="5" width="9.42578125" style="20" bestFit="1" customWidth="1"/>
    <col min="6" max="6" width="10.5703125" style="21" customWidth="1"/>
    <col min="7" max="7" width="11.7109375" style="21" customWidth="1"/>
    <col min="8" max="8" width="50.42578125" style="31" customWidth="1"/>
    <col min="9" max="9" width="9.5703125" style="20" customWidth="1"/>
    <col min="10" max="16384" width="9.140625" style="20"/>
  </cols>
  <sheetData>
    <row r="1" spans="1:8" s="4" customFormat="1" ht="21" customHeight="1">
      <c r="A1" s="1" t="s">
        <v>139</v>
      </c>
      <c r="B1" s="1"/>
      <c r="C1" s="2"/>
      <c r="D1" s="3"/>
      <c r="E1" s="2"/>
      <c r="F1" s="2"/>
      <c r="G1" s="2"/>
      <c r="H1" s="10" t="s">
        <v>99</v>
      </c>
    </row>
    <row r="2" spans="1:8" s="4" customFormat="1" ht="14.25" customHeight="1">
      <c r="A2" s="5" t="s">
        <v>95</v>
      </c>
      <c r="B2" s="5"/>
      <c r="C2" s="6"/>
      <c r="D2" s="7"/>
      <c r="E2" s="6"/>
      <c r="F2" s="2"/>
      <c r="G2" s="2"/>
      <c r="H2" s="6"/>
    </row>
    <row r="3" spans="1:8" s="4" customFormat="1" ht="13.5" customHeight="1">
      <c r="A3" s="5" t="s">
        <v>96</v>
      </c>
      <c r="B3" s="5"/>
      <c r="C3" s="6"/>
      <c r="D3" s="7"/>
      <c r="E3" s="6" t="s">
        <v>3</v>
      </c>
      <c r="F3" s="2" t="s">
        <v>14</v>
      </c>
      <c r="G3" s="2"/>
      <c r="H3" s="6"/>
    </row>
    <row r="4" spans="1:8" s="4" customFormat="1" ht="14.25" customHeight="1">
      <c r="A4" s="11"/>
      <c r="B4" s="11"/>
      <c r="C4" s="6"/>
      <c r="D4" s="7"/>
      <c r="E4" s="6" t="s">
        <v>97</v>
      </c>
      <c r="F4" s="2" t="s">
        <v>15</v>
      </c>
      <c r="G4" s="2"/>
      <c r="H4" s="6"/>
    </row>
    <row r="5" spans="1:8" s="4" customFormat="1" ht="12" customHeight="1">
      <c r="A5" s="12" t="s">
        <v>98</v>
      </c>
      <c r="B5" s="12"/>
      <c r="C5" s="6"/>
      <c r="D5" s="7"/>
      <c r="E5" s="6" t="s">
        <v>4</v>
      </c>
      <c r="F5" s="9">
        <v>42668</v>
      </c>
      <c r="G5" s="2"/>
      <c r="H5" s="6"/>
    </row>
    <row r="6" spans="1:8" s="4" customFormat="1" ht="7.5" customHeight="1" thickBot="1">
      <c r="A6" s="2"/>
      <c r="B6" s="2"/>
      <c r="C6" s="2"/>
      <c r="D6" s="3"/>
      <c r="E6" s="2"/>
      <c r="F6" s="2"/>
      <c r="G6" s="2"/>
      <c r="H6" s="2"/>
    </row>
    <row r="7" spans="1:8" s="4" customFormat="1" ht="24.75" customHeight="1" thickBot="1">
      <c r="A7" s="43" t="s">
        <v>5</v>
      </c>
      <c r="B7" s="44" t="s">
        <v>12</v>
      </c>
      <c r="C7" s="44" t="s">
        <v>6</v>
      </c>
      <c r="D7" s="44" t="s">
        <v>7</v>
      </c>
      <c r="E7" s="44" t="s">
        <v>8</v>
      </c>
      <c r="F7" s="44" t="s">
        <v>9</v>
      </c>
      <c r="G7" s="45" t="s">
        <v>10</v>
      </c>
      <c r="H7" s="8" t="s">
        <v>0</v>
      </c>
    </row>
    <row r="8" spans="1:8" s="4" customFormat="1" ht="12.75" customHeight="1" thickBot="1">
      <c r="A8" s="46" t="s">
        <v>2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47">
        <v>7</v>
      </c>
      <c r="H8" s="8">
        <v>8</v>
      </c>
    </row>
    <row r="9" spans="1:8" s="4" customFormat="1" ht="5.25" customHeight="1">
      <c r="A9" s="2"/>
      <c r="B9" s="2"/>
      <c r="C9" s="2"/>
      <c r="D9" s="3"/>
      <c r="E9" s="2"/>
      <c r="F9" s="2"/>
      <c r="G9" s="22"/>
      <c r="H9" s="2"/>
    </row>
    <row r="10" spans="1:8" s="71" customFormat="1" ht="22.5" customHeight="1">
      <c r="A10" s="63"/>
      <c r="B10" s="64"/>
      <c r="C10" s="65" t="s">
        <v>1</v>
      </c>
      <c r="D10" s="66"/>
      <c r="E10" s="67"/>
      <c r="F10" s="68"/>
      <c r="G10" s="69">
        <f>SUBTOTAL(9,G11:G116)</f>
        <v>0</v>
      </c>
      <c r="H10" s="70"/>
    </row>
    <row r="11" spans="1:8" s="29" customFormat="1" ht="21" customHeight="1">
      <c r="A11" s="13"/>
      <c r="B11" s="33">
        <v>1</v>
      </c>
      <c r="C11" s="34" t="s">
        <v>16</v>
      </c>
      <c r="D11" s="14"/>
      <c r="E11" s="15"/>
      <c r="F11" s="40"/>
      <c r="G11" s="16">
        <f>SUBTOTAL(9,G12:G19)</f>
        <v>0</v>
      </c>
      <c r="H11" s="14"/>
    </row>
    <row r="12" spans="1:8" s="77" customFormat="1" ht="22.5">
      <c r="A12" s="72">
        <f>MAX(A9:A11)+1</f>
        <v>1</v>
      </c>
      <c r="B12" s="73" t="s">
        <v>57</v>
      </c>
      <c r="C12" s="73" t="s">
        <v>46</v>
      </c>
      <c r="D12" s="74" t="s">
        <v>49</v>
      </c>
      <c r="E12" s="75">
        <v>1</v>
      </c>
      <c r="F12" s="60"/>
      <c r="G12" s="76">
        <f t="shared" ref="G12:G19" si="0">ROUND(E12*F12,2)</f>
        <v>0</v>
      </c>
      <c r="H12" s="54"/>
    </row>
    <row r="13" spans="1:8" s="77" customFormat="1">
      <c r="A13" s="72">
        <f t="shared" ref="A13:A19" si="1">MAX(A10:A12)+1</f>
        <v>2</v>
      </c>
      <c r="B13" s="73" t="s">
        <v>58</v>
      </c>
      <c r="C13" s="73" t="s">
        <v>100</v>
      </c>
      <c r="D13" s="74" t="s">
        <v>49</v>
      </c>
      <c r="E13" s="75">
        <v>1</v>
      </c>
      <c r="F13" s="60"/>
      <c r="G13" s="76">
        <f t="shared" si="0"/>
        <v>0</v>
      </c>
      <c r="H13" s="54"/>
    </row>
    <row r="14" spans="1:8" s="77" customFormat="1">
      <c r="A14" s="72">
        <f t="shared" si="1"/>
        <v>3</v>
      </c>
      <c r="B14" s="73" t="s">
        <v>59</v>
      </c>
      <c r="C14" s="73" t="s">
        <v>45</v>
      </c>
      <c r="D14" s="74" t="s">
        <v>39</v>
      </c>
      <c r="E14" s="75">
        <v>12</v>
      </c>
      <c r="F14" s="60"/>
      <c r="G14" s="76">
        <f t="shared" si="0"/>
        <v>0</v>
      </c>
      <c r="H14" s="54"/>
    </row>
    <row r="15" spans="1:8" s="77" customFormat="1">
      <c r="A15" s="72">
        <f t="shared" si="1"/>
        <v>4</v>
      </c>
      <c r="B15" s="73" t="s">
        <v>60</v>
      </c>
      <c r="C15" s="73" t="s">
        <v>40</v>
      </c>
      <c r="D15" s="74" t="s">
        <v>38</v>
      </c>
      <c r="E15" s="75">
        <v>155</v>
      </c>
      <c r="F15" s="60"/>
      <c r="G15" s="76">
        <f t="shared" si="0"/>
        <v>0</v>
      </c>
      <c r="H15" s="54"/>
    </row>
    <row r="16" spans="1:8" s="77" customFormat="1">
      <c r="A16" s="72">
        <f t="shared" si="1"/>
        <v>5</v>
      </c>
      <c r="B16" s="73" t="s">
        <v>61</v>
      </c>
      <c r="C16" s="73" t="s">
        <v>41</v>
      </c>
      <c r="D16" s="74" t="s">
        <v>38</v>
      </c>
      <c r="E16" s="75">
        <v>55</v>
      </c>
      <c r="F16" s="60"/>
      <c r="G16" s="76">
        <f t="shared" si="0"/>
        <v>0</v>
      </c>
      <c r="H16" s="54"/>
    </row>
    <row r="17" spans="1:8" s="77" customFormat="1">
      <c r="A17" s="72">
        <f t="shared" si="1"/>
        <v>6</v>
      </c>
      <c r="B17" s="73" t="s">
        <v>62</v>
      </c>
      <c r="C17" s="73" t="s">
        <v>42</v>
      </c>
      <c r="D17" s="74" t="s">
        <v>23</v>
      </c>
      <c r="E17" s="75">
        <v>1</v>
      </c>
      <c r="F17" s="60"/>
      <c r="G17" s="76">
        <f t="shared" si="0"/>
        <v>0</v>
      </c>
      <c r="H17" s="54"/>
    </row>
    <row r="18" spans="1:8" s="77" customFormat="1">
      <c r="A18" s="72">
        <f t="shared" si="1"/>
        <v>7</v>
      </c>
      <c r="B18" s="73" t="s">
        <v>63</v>
      </c>
      <c r="C18" s="73" t="s">
        <v>48</v>
      </c>
      <c r="D18" s="74" t="s">
        <v>23</v>
      </c>
      <c r="E18" s="75">
        <v>1</v>
      </c>
      <c r="F18" s="60"/>
      <c r="G18" s="76">
        <f t="shared" si="0"/>
        <v>0</v>
      </c>
      <c r="H18" s="54"/>
    </row>
    <row r="19" spans="1:8" s="77" customFormat="1">
      <c r="A19" s="72">
        <f t="shared" si="1"/>
        <v>8</v>
      </c>
      <c r="B19" s="73" t="s">
        <v>101</v>
      </c>
      <c r="C19" s="73" t="s">
        <v>43</v>
      </c>
      <c r="D19" s="74" t="s">
        <v>44</v>
      </c>
      <c r="E19" s="75">
        <v>170</v>
      </c>
      <c r="F19" s="60"/>
      <c r="G19" s="76">
        <f t="shared" si="0"/>
        <v>0</v>
      </c>
      <c r="H19" s="54"/>
    </row>
    <row r="20" spans="1:8" s="29" customFormat="1" ht="21" customHeight="1">
      <c r="A20" s="13"/>
      <c r="B20" s="49">
        <v>2</v>
      </c>
      <c r="C20" s="50" t="s">
        <v>54</v>
      </c>
      <c r="D20" s="53"/>
      <c r="E20" s="55"/>
      <c r="F20" s="56"/>
      <c r="G20" s="16">
        <f>SUBTOTAL(9,G21:G43)</f>
        <v>0</v>
      </c>
      <c r="H20" s="14"/>
    </row>
    <row r="21" spans="1:8" s="17" customFormat="1" ht="11.25">
      <c r="A21" s="84"/>
      <c r="B21" s="85"/>
      <c r="C21" s="91" t="s">
        <v>120</v>
      </c>
      <c r="D21" s="86"/>
      <c r="E21" s="87"/>
      <c r="F21" s="88"/>
      <c r="G21" s="89"/>
      <c r="H21" s="90"/>
    </row>
    <row r="22" spans="1:8" s="17" customFormat="1" ht="11.25">
      <c r="A22" s="78">
        <f>MAX(A18:A20)+1</f>
        <v>9</v>
      </c>
      <c r="B22" s="79" t="s">
        <v>64</v>
      </c>
      <c r="C22" s="79" t="s">
        <v>114</v>
      </c>
      <c r="D22" s="80" t="s">
        <v>20</v>
      </c>
      <c r="E22" s="81">
        <v>1.7</v>
      </c>
      <c r="F22" s="82"/>
      <c r="G22" s="76">
        <f t="shared" ref="G22:G28" si="2">ROUND(E22*F22,2)</f>
        <v>0</v>
      </c>
      <c r="H22" s="83"/>
    </row>
    <row r="23" spans="1:8" s="17" customFormat="1" ht="22.5">
      <c r="A23" s="72">
        <f>MAX(A19:A22)+1</f>
        <v>10</v>
      </c>
      <c r="B23" s="57" t="s">
        <v>65</v>
      </c>
      <c r="C23" s="57" t="s">
        <v>137</v>
      </c>
      <c r="D23" s="58" t="s">
        <v>20</v>
      </c>
      <c r="E23" s="59">
        <v>1.65</v>
      </c>
      <c r="F23" s="62"/>
      <c r="G23" s="76">
        <f t="shared" si="2"/>
        <v>0</v>
      </c>
      <c r="H23" s="52"/>
    </row>
    <row r="24" spans="1:8" s="17" customFormat="1" ht="11.25">
      <c r="A24" s="72">
        <f>MAX(A20:A23)+1</f>
        <v>11</v>
      </c>
      <c r="B24" s="79" t="s">
        <v>66</v>
      </c>
      <c r="C24" s="57" t="s">
        <v>115</v>
      </c>
      <c r="D24" s="58" t="s">
        <v>20</v>
      </c>
      <c r="E24" s="59">
        <v>1.65</v>
      </c>
      <c r="F24" s="62"/>
      <c r="G24" s="76">
        <f t="shared" si="2"/>
        <v>0</v>
      </c>
      <c r="H24" s="52"/>
    </row>
    <row r="25" spans="1:8" s="17" customFormat="1" ht="11.25">
      <c r="A25" s="72">
        <f t="shared" ref="A25:A40" si="3">MAX(A22:A24)+1</f>
        <v>12</v>
      </c>
      <c r="B25" s="57" t="s">
        <v>67</v>
      </c>
      <c r="C25" s="57" t="s">
        <v>116</v>
      </c>
      <c r="D25" s="58" t="s">
        <v>117</v>
      </c>
      <c r="E25" s="59">
        <v>1</v>
      </c>
      <c r="F25" s="61"/>
      <c r="G25" s="76">
        <f t="shared" si="2"/>
        <v>0</v>
      </c>
      <c r="H25" s="52"/>
    </row>
    <row r="26" spans="1:8" s="17" customFormat="1" ht="11.25">
      <c r="A26" s="72">
        <f t="shared" si="3"/>
        <v>13</v>
      </c>
      <c r="B26" s="79" t="s">
        <v>68</v>
      </c>
      <c r="C26" s="57" t="s">
        <v>118</v>
      </c>
      <c r="D26" s="58" t="s">
        <v>38</v>
      </c>
      <c r="E26" s="59">
        <v>0.81</v>
      </c>
      <c r="F26" s="62"/>
      <c r="G26" s="76">
        <f t="shared" si="2"/>
        <v>0</v>
      </c>
      <c r="H26" s="52"/>
    </row>
    <row r="27" spans="1:8" s="17" customFormat="1" ht="11.25">
      <c r="A27" s="72">
        <f t="shared" si="3"/>
        <v>14</v>
      </c>
      <c r="B27" s="57" t="s">
        <v>69</v>
      </c>
      <c r="C27" s="57" t="s">
        <v>135</v>
      </c>
      <c r="D27" s="58" t="s">
        <v>38</v>
      </c>
      <c r="E27" s="59">
        <v>0.71399999999999997</v>
      </c>
      <c r="F27" s="62"/>
      <c r="G27" s="76">
        <f t="shared" si="2"/>
        <v>0</v>
      </c>
      <c r="H27" s="52"/>
    </row>
    <row r="28" spans="1:8" s="17" customFormat="1" ht="11.25">
      <c r="A28" s="72">
        <f t="shared" si="3"/>
        <v>15</v>
      </c>
      <c r="B28" s="79" t="s">
        <v>70</v>
      </c>
      <c r="C28" s="57" t="s">
        <v>119</v>
      </c>
      <c r="D28" s="58" t="s">
        <v>38</v>
      </c>
      <c r="E28" s="59">
        <v>1.2749999999999999</v>
      </c>
      <c r="F28" s="62"/>
      <c r="G28" s="76">
        <f t="shared" si="2"/>
        <v>0</v>
      </c>
      <c r="H28" s="52"/>
    </row>
    <row r="29" spans="1:8" s="17" customFormat="1" ht="11.25">
      <c r="A29" s="84"/>
      <c r="B29" s="85"/>
      <c r="C29" s="91" t="s">
        <v>124</v>
      </c>
      <c r="D29" s="86"/>
      <c r="E29" s="87"/>
      <c r="F29" s="88"/>
      <c r="G29" s="89"/>
      <c r="H29" s="90"/>
    </row>
    <row r="30" spans="1:8" s="17" customFormat="1" ht="11.25">
      <c r="A30" s="72">
        <f t="shared" si="3"/>
        <v>16</v>
      </c>
      <c r="B30" s="57" t="s">
        <v>102</v>
      </c>
      <c r="C30" s="57" t="s">
        <v>126</v>
      </c>
      <c r="D30" s="58" t="s">
        <v>20</v>
      </c>
      <c r="E30" s="59">
        <v>6</v>
      </c>
      <c r="F30" s="62"/>
      <c r="G30" s="76">
        <f t="shared" ref="G30:G37" si="4">ROUND(E30*F30,2)</f>
        <v>0</v>
      </c>
      <c r="H30" s="52"/>
    </row>
    <row r="31" spans="1:8" s="17" customFormat="1" ht="22.5">
      <c r="A31" s="72">
        <f t="shared" si="3"/>
        <v>17</v>
      </c>
      <c r="B31" s="57" t="s">
        <v>103</v>
      </c>
      <c r="C31" s="57" t="s">
        <v>137</v>
      </c>
      <c r="D31" s="58" t="s">
        <v>20</v>
      </c>
      <c r="E31" s="59">
        <v>5.8</v>
      </c>
      <c r="F31" s="62"/>
      <c r="G31" s="76">
        <f t="shared" si="4"/>
        <v>0</v>
      </c>
      <c r="H31" s="52"/>
    </row>
    <row r="32" spans="1:8" s="17" customFormat="1" ht="11.25">
      <c r="A32" s="72">
        <f t="shared" si="3"/>
        <v>18</v>
      </c>
      <c r="B32" s="57" t="s">
        <v>104</v>
      </c>
      <c r="C32" s="57" t="s">
        <v>115</v>
      </c>
      <c r="D32" s="58" t="s">
        <v>20</v>
      </c>
      <c r="E32" s="59">
        <v>5.8</v>
      </c>
      <c r="F32" s="62"/>
      <c r="G32" s="76">
        <f t="shared" si="4"/>
        <v>0</v>
      </c>
      <c r="H32" s="52"/>
    </row>
    <row r="33" spans="1:8" s="17" customFormat="1" ht="11.25">
      <c r="A33" s="72">
        <f t="shared" si="3"/>
        <v>19</v>
      </c>
      <c r="B33" s="57" t="s">
        <v>105</v>
      </c>
      <c r="C33" s="57" t="s">
        <v>116</v>
      </c>
      <c r="D33" s="58" t="s">
        <v>117</v>
      </c>
      <c r="E33" s="59">
        <v>2</v>
      </c>
      <c r="F33" s="61"/>
      <c r="G33" s="76">
        <f t="shared" si="4"/>
        <v>0</v>
      </c>
      <c r="H33" s="52"/>
    </row>
    <row r="34" spans="1:8" s="17" customFormat="1" ht="11.25">
      <c r="A34" s="72">
        <f t="shared" si="3"/>
        <v>20</v>
      </c>
      <c r="B34" s="57" t="s">
        <v>106</v>
      </c>
      <c r="C34" s="57" t="s">
        <v>121</v>
      </c>
      <c r="D34" s="58" t="s">
        <v>38</v>
      </c>
      <c r="E34" s="59">
        <v>1.5</v>
      </c>
      <c r="F34" s="62"/>
      <c r="G34" s="76">
        <f t="shared" si="4"/>
        <v>0</v>
      </c>
      <c r="H34" s="52"/>
    </row>
    <row r="35" spans="1:8" s="17" customFormat="1" ht="22.5">
      <c r="A35" s="72">
        <f t="shared" si="3"/>
        <v>21</v>
      </c>
      <c r="B35" s="57" t="s">
        <v>107</v>
      </c>
      <c r="C35" s="57" t="s">
        <v>136</v>
      </c>
      <c r="D35" s="58" t="s">
        <v>38</v>
      </c>
      <c r="E35" s="59">
        <v>1.8</v>
      </c>
      <c r="F35" s="62"/>
      <c r="G35" s="76">
        <f t="shared" si="4"/>
        <v>0</v>
      </c>
      <c r="H35" s="52"/>
    </row>
    <row r="36" spans="1:8" s="17" customFormat="1" ht="22.5">
      <c r="A36" s="72">
        <f t="shared" si="3"/>
        <v>22</v>
      </c>
      <c r="B36" s="57" t="s">
        <v>108</v>
      </c>
      <c r="C36" s="57" t="s">
        <v>122</v>
      </c>
      <c r="D36" s="58" t="s">
        <v>38</v>
      </c>
      <c r="E36" s="59">
        <v>2.59</v>
      </c>
      <c r="F36" s="62"/>
      <c r="G36" s="76">
        <f t="shared" si="4"/>
        <v>0</v>
      </c>
      <c r="H36" s="52"/>
    </row>
    <row r="37" spans="1:8" s="17" customFormat="1" ht="11.25">
      <c r="A37" s="72">
        <f t="shared" si="3"/>
        <v>23</v>
      </c>
      <c r="B37" s="57" t="s">
        <v>109</v>
      </c>
      <c r="C37" s="57" t="s">
        <v>123</v>
      </c>
      <c r="D37" s="58" t="s">
        <v>49</v>
      </c>
      <c r="E37" s="59">
        <v>1</v>
      </c>
      <c r="F37" s="62"/>
      <c r="G37" s="76">
        <f t="shared" si="4"/>
        <v>0</v>
      </c>
      <c r="H37" s="52"/>
    </row>
    <row r="38" spans="1:8" s="17" customFormat="1" ht="11.25">
      <c r="A38" s="84"/>
      <c r="B38" s="85"/>
      <c r="C38" s="91" t="s">
        <v>125</v>
      </c>
      <c r="D38" s="86"/>
      <c r="E38" s="87"/>
      <c r="F38" s="88"/>
      <c r="G38" s="89"/>
      <c r="H38" s="90"/>
    </row>
    <row r="39" spans="1:8" s="17" customFormat="1" ht="22.5">
      <c r="A39" s="72">
        <f t="shared" si="3"/>
        <v>24</v>
      </c>
      <c r="B39" s="57" t="s">
        <v>110</v>
      </c>
      <c r="C39" s="57" t="s">
        <v>129</v>
      </c>
      <c r="D39" s="58" t="s">
        <v>49</v>
      </c>
      <c r="E39" s="59">
        <v>1</v>
      </c>
      <c r="F39" s="62"/>
      <c r="G39" s="76">
        <f t="shared" ref="G39:G40" si="5">ROUND(E39*F39,2)</f>
        <v>0</v>
      </c>
      <c r="H39" s="52"/>
    </row>
    <row r="40" spans="1:8" s="17" customFormat="1" ht="11.25">
      <c r="A40" s="72">
        <f t="shared" si="3"/>
        <v>25</v>
      </c>
      <c r="B40" s="57" t="s">
        <v>111</v>
      </c>
      <c r="C40" s="57" t="s">
        <v>131</v>
      </c>
      <c r="D40" s="58" t="s">
        <v>49</v>
      </c>
      <c r="E40" s="59">
        <v>1</v>
      </c>
      <c r="F40" s="62"/>
      <c r="G40" s="76">
        <f t="shared" si="5"/>
        <v>0</v>
      </c>
      <c r="H40" s="52"/>
    </row>
    <row r="41" spans="1:8" s="17" customFormat="1" ht="11.25">
      <c r="A41" s="84"/>
      <c r="B41" s="85"/>
      <c r="C41" s="91" t="s">
        <v>128</v>
      </c>
      <c r="D41" s="86"/>
      <c r="E41" s="87"/>
      <c r="F41" s="88"/>
      <c r="G41" s="89"/>
      <c r="H41" s="90"/>
    </row>
    <row r="42" spans="1:8" s="17" customFormat="1" ht="22.5">
      <c r="A42" s="72">
        <f>MAX(A40:A40)+1</f>
        <v>26</v>
      </c>
      <c r="B42" s="57" t="s">
        <v>112</v>
      </c>
      <c r="C42" s="57" t="s">
        <v>130</v>
      </c>
      <c r="D42" s="58" t="s">
        <v>127</v>
      </c>
      <c r="E42" s="59">
        <v>2.0659999999999998</v>
      </c>
      <c r="F42" s="62"/>
      <c r="G42" s="76">
        <f t="shared" ref="G42:G43" si="6">ROUND(E42*F42,2)</f>
        <v>0</v>
      </c>
      <c r="H42" s="52"/>
    </row>
    <row r="43" spans="1:8" s="17" customFormat="1" ht="11.25">
      <c r="A43" s="72">
        <f>MAX(A41:A42)+1</f>
        <v>27</v>
      </c>
      <c r="B43" s="57" t="s">
        <v>113</v>
      </c>
      <c r="C43" s="57" t="s">
        <v>134</v>
      </c>
      <c r="D43" s="58" t="s">
        <v>23</v>
      </c>
      <c r="E43" s="59">
        <v>1</v>
      </c>
      <c r="F43" s="61"/>
      <c r="G43" s="76">
        <f t="shared" si="6"/>
        <v>0</v>
      </c>
      <c r="H43" s="52"/>
    </row>
    <row r="44" spans="1:8" s="29" customFormat="1" ht="21" customHeight="1">
      <c r="A44" s="13"/>
      <c r="B44" s="33">
        <v>3</v>
      </c>
      <c r="C44" s="34" t="s">
        <v>19</v>
      </c>
      <c r="D44" s="53"/>
      <c r="E44" s="55"/>
      <c r="F44" s="56"/>
      <c r="G44" s="16">
        <f>SUBTOTAL(9,G45:G48)</f>
        <v>0</v>
      </c>
      <c r="H44" s="14"/>
    </row>
    <row r="45" spans="1:8" s="77" customFormat="1" ht="22.5">
      <c r="A45" s="72">
        <f>MAX(A43:A44)+1</f>
        <v>28</v>
      </c>
      <c r="B45" s="73" t="s">
        <v>71</v>
      </c>
      <c r="C45" s="73" t="s">
        <v>133</v>
      </c>
      <c r="D45" s="74" t="s">
        <v>38</v>
      </c>
      <c r="E45" s="75">
        <v>4</v>
      </c>
      <c r="F45" s="60"/>
      <c r="G45" s="76">
        <f>ROUND(E45*F45,2)</f>
        <v>0</v>
      </c>
      <c r="H45" s="54"/>
    </row>
    <row r="46" spans="1:8" s="77" customFormat="1" ht="22.5">
      <c r="A46" s="72">
        <f>MAX(A44:A45)+1</f>
        <v>29</v>
      </c>
      <c r="B46" s="73" t="s">
        <v>72</v>
      </c>
      <c r="C46" s="73" t="s">
        <v>75</v>
      </c>
      <c r="D46" s="74" t="s">
        <v>38</v>
      </c>
      <c r="E46" s="75">
        <v>4</v>
      </c>
      <c r="F46" s="60"/>
      <c r="G46" s="76">
        <f>ROUND(E46*F46,2)</f>
        <v>0</v>
      </c>
      <c r="H46" s="54"/>
    </row>
    <row r="47" spans="1:8" s="77" customFormat="1" ht="22.5">
      <c r="A47" s="72">
        <f>MAX(A45:A46)+1</f>
        <v>30</v>
      </c>
      <c r="B47" s="73" t="s">
        <v>73</v>
      </c>
      <c r="C47" s="73" t="s">
        <v>53</v>
      </c>
      <c r="D47" s="74" t="s">
        <v>38</v>
      </c>
      <c r="E47" s="75">
        <v>18</v>
      </c>
      <c r="F47" s="60"/>
      <c r="G47" s="76">
        <f>ROUND(E47*F47,2)</f>
        <v>0</v>
      </c>
      <c r="H47" s="54"/>
    </row>
    <row r="48" spans="1:8" s="77" customFormat="1">
      <c r="A48" s="72">
        <f>MAX(A46:A47)+1</f>
        <v>31</v>
      </c>
      <c r="B48" s="73" t="s">
        <v>132</v>
      </c>
      <c r="C48" s="73" t="s">
        <v>74</v>
      </c>
      <c r="D48" s="74" t="s">
        <v>38</v>
      </c>
      <c r="E48" s="75">
        <f>4+18</f>
        <v>22</v>
      </c>
      <c r="F48" s="60"/>
      <c r="G48" s="76">
        <f>ROUND(E48*F48,2)</f>
        <v>0</v>
      </c>
      <c r="H48" s="54"/>
    </row>
    <row r="49" spans="1:12" s="29" customFormat="1" ht="21" customHeight="1">
      <c r="A49" s="13"/>
      <c r="B49" s="49">
        <v>4</v>
      </c>
      <c r="C49" s="50" t="s">
        <v>17</v>
      </c>
      <c r="D49" s="53"/>
      <c r="E49" s="55"/>
      <c r="F49" s="56"/>
      <c r="G49" s="16">
        <f>SUBTOTAL(9,G50:G58)</f>
        <v>0</v>
      </c>
      <c r="H49" s="14"/>
      <c r="I49" s="17"/>
      <c r="J49" s="17"/>
      <c r="K49" s="17"/>
      <c r="L49" s="17"/>
    </row>
    <row r="50" spans="1:12" s="77" customFormat="1">
      <c r="A50" s="72">
        <f t="shared" ref="A50:A58" si="7">MAX(A47:A49)+1</f>
        <v>32</v>
      </c>
      <c r="B50" s="73" t="s">
        <v>76</v>
      </c>
      <c r="C50" s="73" t="s">
        <v>55</v>
      </c>
      <c r="D50" s="74" t="s">
        <v>20</v>
      </c>
      <c r="E50" s="75">
        <v>20</v>
      </c>
      <c r="F50" s="60"/>
      <c r="G50" s="76">
        <f t="shared" ref="G50:G56" si="8">ROUND(E50*F50,2)</f>
        <v>0</v>
      </c>
      <c r="H50" s="54"/>
    </row>
    <row r="51" spans="1:12" s="77" customFormat="1">
      <c r="A51" s="72">
        <f t="shared" si="7"/>
        <v>33</v>
      </c>
      <c r="B51" s="73" t="s">
        <v>77</v>
      </c>
      <c r="C51" s="73" t="s">
        <v>56</v>
      </c>
      <c r="D51" s="74" t="s">
        <v>20</v>
      </c>
      <c r="E51" s="75">
        <v>5</v>
      </c>
      <c r="F51" s="60"/>
      <c r="G51" s="76">
        <f t="shared" si="8"/>
        <v>0</v>
      </c>
      <c r="H51" s="54"/>
    </row>
    <row r="52" spans="1:12" s="77" customFormat="1">
      <c r="A52" s="72">
        <f t="shared" si="7"/>
        <v>34</v>
      </c>
      <c r="B52" s="73" t="s">
        <v>78</v>
      </c>
      <c r="C52" s="73" t="s">
        <v>21</v>
      </c>
      <c r="D52" s="74" t="s">
        <v>20</v>
      </c>
      <c r="E52" s="75">
        <v>20</v>
      </c>
      <c r="F52" s="60"/>
      <c r="G52" s="76">
        <f t="shared" si="8"/>
        <v>0</v>
      </c>
      <c r="H52" s="54"/>
    </row>
    <row r="53" spans="1:12" s="77" customFormat="1">
      <c r="A53" s="72">
        <f t="shared" si="7"/>
        <v>35</v>
      </c>
      <c r="B53" s="73" t="s">
        <v>79</v>
      </c>
      <c r="C53" s="73" t="s">
        <v>50</v>
      </c>
      <c r="D53" s="74" t="s">
        <v>49</v>
      </c>
      <c r="E53" s="75">
        <v>6</v>
      </c>
      <c r="F53" s="60"/>
      <c r="G53" s="76">
        <f t="shared" si="8"/>
        <v>0</v>
      </c>
      <c r="H53" s="54"/>
    </row>
    <row r="54" spans="1:12" s="77" customFormat="1">
      <c r="A54" s="72">
        <f t="shared" si="7"/>
        <v>36</v>
      </c>
      <c r="B54" s="73" t="s">
        <v>80</v>
      </c>
      <c r="C54" s="73" t="s">
        <v>51</v>
      </c>
      <c r="D54" s="74" t="s">
        <v>49</v>
      </c>
      <c r="E54" s="75">
        <v>6</v>
      </c>
      <c r="F54" s="60"/>
      <c r="G54" s="76">
        <f t="shared" si="8"/>
        <v>0</v>
      </c>
      <c r="H54" s="54"/>
    </row>
    <row r="55" spans="1:12" s="77" customFormat="1">
      <c r="A55" s="72">
        <f t="shared" si="7"/>
        <v>37</v>
      </c>
      <c r="B55" s="73" t="s">
        <v>81</v>
      </c>
      <c r="C55" s="73" t="s">
        <v>22</v>
      </c>
      <c r="D55" s="74" t="s">
        <v>23</v>
      </c>
      <c r="E55" s="75">
        <v>1</v>
      </c>
      <c r="F55" s="60"/>
      <c r="G55" s="76">
        <f t="shared" si="8"/>
        <v>0</v>
      </c>
      <c r="H55" s="54"/>
    </row>
    <row r="56" spans="1:12" s="77" customFormat="1">
      <c r="A56" s="72">
        <f t="shared" si="7"/>
        <v>38</v>
      </c>
      <c r="B56" s="73" t="s">
        <v>82</v>
      </c>
      <c r="C56" s="73" t="s">
        <v>24</v>
      </c>
      <c r="D56" s="74" t="s">
        <v>25</v>
      </c>
      <c r="E56" s="75">
        <v>4</v>
      </c>
      <c r="F56" s="60"/>
      <c r="G56" s="76">
        <f t="shared" si="8"/>
        <v>0</v>
      </c>
      <c r="H56" s="54"/>
    </row>
    <row r="57" spans="1:12" s="77" customFormat="1">
      <c r="A57" s="72">
        <f t="shared" si="7"/>
        <v>39</v>
      </c>
      <c r="B57" s="73" t="s">
        <v>83</v>
      </c>
      <c r="C57" s="73" t="s">
        <v>26</v>
      </c>
      <c r="D57" s="74" t="s">
        <v>23</v>
      </c>
      <c r="E57" s="75">
        <v>1</v>
      </c>
      <c r="F57" s="60"/>
      <c r="G57" s="76">
        <f t="shared" ref="G57:G58" si="9">ROUND(E57*F57,2)</f>
        <v>0</v>
      </c>
      <c r="H57" s="54"/>
    </row>
    <row r="58" spans="1:12" s="77" customFormat="1">
      <c r="A58" s="72">
        <f t="shared" si="7"/>
        <v>40</v>
      </c>
      <c r="B58" s="73" t="s">
        <v>84</v>
      </c>
      <c r="C58" s="73" t="s">
        <v>27</v>
      </c>
      <c r="D58" s="74" t="s">
        <v>25</v>
      </c>
      <c r="E58" s="75">
        <v>10</v>
      </c>
      <c r="F58" s="60"/>
      <c r="G58" s="76">
        <f t="shared" si="9"/>
        <v>0</v>
      </c>
      <c r="H58" s="54"/>
    </row>
    <row r="59" spans="1:12" s="51" customFormat="1" ht="21" customHeight="1">
      <c r="A59" s="13"/>
      <c r="B59" s="33">
        <v>5</v>
      </c>
      <c r="C59" s="34" t="s">
        <v>28</v>
      </c>
      <c r="D59" s="14"/>
      <c r="E59" s="55"/>
      <c r="F59" s="56"/>
      <c r="G59" s="16">
        <f>SUBTOTAL(9,G60:G67)</f>
        <v>0</v>
      </c>
      <c r="H59" s="14"/>
    </row>
    <row r="60" spans="1:12" s="77" customFormat="1">
      <c r="A60" s="72">
        <f t="shared" ref="A60:A67" si="10">MAX(A57:A59)+1</f>
        <v>41</v>
      </c>
      <c r="B60" s="73" t="s">
        <v>85</v>
      </c>
      <c r="C60" s="73" t="s">
        <v>29</v>
      </c>
      <c r="D60" s="74" t="s">
        <v>30</v>
      </c>
      <c r="E60" s="75">
        <v>1</v>
      </c>
      <c r="F60" s="60"/>
      <c r="G60" s="76">
        <f t="shared" ref="G60:G67" si="11">ROUND(E60*F60,2)</f>
        <v>0</v>
      </c>
      <c r="H60" s="54"/>
    </row>
    <row r="61" spans="1:12" s="77" customFormat="1">
      <c r="A61" s="72">
        <f t="shared" si="10"/>
        <v>42</v>
      </c>
      <c r="B61" s="73" t="s">
        <v>86</v>
      </c>
      <c r="C61" s="73" t="s">
        <v>31</v>
      </c>
      <c r="D61" s="74" t="s">
        <v>30</v>
      </c>
      <c r="E61" s="75">
        <v>1</v>
      </c>
      <c r="F61" s="60"/>
      <c r="G61" s="76">
        <f t="shared" si="11"/>
        <v>0</v>
      </c>
      <c r="H61" s="54"/>
    </row>
    <row r="62" spans="1:12" s="77" customFormat="1">
      <c r="A62" s="72">
        <f t="shared" si="10"/>
        <v>43</v>
      </c>
      <c r="B62" s="73" t="s">
        <v>87</v>
      </c>
      <c r="C62" s="73" t="s">
        <v>32</v>
      </c>
      <c r="D62" s="74" t="s">
        <v>30</v>
      </c>
      <c r="E62" s="75">
        <v>2</v>
      </c>
      <c r="F62" s="60"/>
      <c r="G62" s="76">
        <f t="shared" si="11"/>
        <v>0</v>
      </c>
      <c r="H62" s="54"/>
    </row>
    <row r="63" spans="1:12" s="77" customFormat="1">
      <c r="A63" s="72">
        <f t="shared" si="10"/>
        <v>44</v>
      </c>
      <c r="B63" s="73" t="s">
        <v>88</v>
      </c>
      <c r="C63" s="73" t="s">
        <v>52</v>
      </c>
      <c r="D63" s="74" t="s">
        <v>30</v>
      </c>
      <c r="E63" s="75">
        <v>2</v>
      </c>
      <c r="F63" s="60"/>
      <c r="G63" s="76">
        <f t="shared" si="11"/>
        <v>0</v>
      </c>
      <c r="H63" s="54"/>
    </row>
    <row r="64" spans="1:12" s="77" customFormat="1">
      <c r="A64" s="72">
        <f t="shared" si="10"/>
        <v>45</v>
      </c>
      <c r="B64" s="73" t="s">
        <v>89</v>
      </c>
      <c r="C64" s="73" t="s">
        <v>33</v>
      </c>
      <c r="D64" s="74" t="s">
        <v>20</v>
      </c>
      <c r="E64" s="75">
        <v>30</v>
      </c>
      <c r="F64" s="60"/>
      <c r="G64" s="76">
        <f t="shared" si="11"/>
        <v>0</v>
      </c>
      <c r="H64" s="54"/>
    </row>
    <row r="65" spans="1:8" s="77" customFormat="1">
      <c r="A65" s="72">
        <f t="shared" si="10"/>
        <v>46</v>
      </c>
      <c r="B65" s="73" t="s">
        <v>90</v>
      </c>
      <c r="C65" s="73" t="s">
        <v>34</v>
      </c>
      <c r="D65" s="74" t="s">
        <v>20</v>
      </c>
      <c r="E65" s="75">
        <v>40</v>
      </c>
      <c r="F65" s="60"/>
      <c r="G65" s="76">
        <f t="shared" si="11"/>
        <v>0</v>
      </c>
      <c r="H65" s="54"/>
    </row>
    <row r="66" spans="1:8" s="77" customFormat="1">
      <c r="A66" s="72">
        <f t="shared" si="10"/>
        <v>47</v>
      </c>
      <c r="B66" s="73" t="s">
        <v>91</v>
      </c>
      <c r="C66" s="73" t="s">
        <v>35</v>
      </c>
      <c r="D66" s="74" t="s">
        <v>20</v>
      </c>
      <c r="E66" s="75">
        <v>4</v>
      </c>
      <c r="F66" s="60"/>
      <c r="G66" s="76">
        <f t="shared" si="11"/>
        <v>0</v>
      </c>
      <c r="H66" s="54"/>
    </row>
    <row r="67" spans="1:8" s="77" customFormat="1">
      <c r="A67" s="72">
        <f t="shared" si="10"/>
        <v>48</v>
      </c>
      <c r="B67" s="73" t="s">
        <v>92</v>
      </c>
      <c r="C67" s="73" t="s">
        <v>36</v>
      </c>
      <c r="D67" s="74" t="s">
        <v>37</v>
      </c>
      <c r="E67" s="75">
        <v>1</v>
      </c>
      <c r="F67" s="60"/>
      <c r="G67" s="76">
        <f t="shared" si="11"/>
        <v>0</v>
      </c>
      <c r="H67" s="54"/>
    </row>
    <row r="68" spans="1:8" s="51" customFormat="1" ht="21" customHeight="1">
      <c r="A68" s="92"/>
      <c r="B68" s="33">
        <v>6</v>
      </c>
      <c r="C68" s="34" t="s">
        <v>18</v>
      </c>
      <c r="D68" s="93"/>
      <c r="E68" s="94"/>
      <c r="F68" s="95"/>
      <c r="G68" s="16">
        <f>SUBTOTAL(9,G69:G70)</f>
        <v>0</v>
      </c>
      <c r="H68" s="93"/>
    </row>
    <row r="69" spans="1:8" s="77" customFormat="1" ht="22.5">
      <c r="A69" s="72">
        <f>MAX(A62:A68)+1</f>
        <v>49</v>
      </c>
      <c r="B69" s="73" t="s">
        <v>93</v>
      </c>
      <c r="C69" s="73" t="s">
        <v>47</v>
      </c>
      <c r="D69" s="74" t="s">
        <v>23</v>
      </c>
      <c r="E69" s="75">
        <v>1</v>
      </c>
      <c r="F69" s="96"/>
      <c r="G69" s="76">
        <f t="shared" ref="G69:G70" si="12">ROUND(E69*F69,2)</f>
        <v>0</v>
      </c>
      <c r="H69" s="54"/>
    </row>
    <row r="70" spans="1:8" s="77" customFormat="1">
      <c r="A70" s="72">
        <f>MAX(A68:A69)+1</f>
        <v>50</v>
      </c>
      <c r="B70" s="73" t="s">
        <v>94</v>
      </c>
      <c r="C70" s="73" t="s">
        <v>138</v>
      </c>
      <c r="D70" s="74" t="s">
        <v>23</v>
      </c>
      <c r="E70" s="75">
        <v>1</v>
      </c>
      <c r="F70" s="96"/>
      <c r="G70" s="76">
        <f t="shared" si="12"/>
        <v>0</v>
      </c>
      <c r="H70" s="54"/>
    </row>
    <row r="71" spans="1:8" s="51" customFormat="1" ht="21" customHeight="1">
      <c r="A71" s="92"/>
      <c r="B71" s="33" t="s">
        <v>140</v>
      </c>
      <c r="C71" s="34" t="s">
        <v>141</v>
      </c>
      <c r="D71" s="93"/>
      <c r="E71" s="94"/>
      <c r="F71" s="95"/>
      <c r="G71" s="16">
        <f>SUBTOTAL(9,G72:G72)</f>
        <v>0</v>
      </c>
      <c r="H71" s="93"/>
    </row>
    <row r="72" spans="1:8" s="77" customFormat="1" ht="33.75">
      <c r="A72" s="72">
        <f>MAX(A66:A71)+1</f>
        <v>51</v>
      </c>
      <c r="B72" s="73" t="s">
        <v>140</v>
      </c>
      <c r="C72" s="73" t="s">
        <v>141</v>
      </c>
      <c r="D72" s="74" t="s">
        <v>23</v>
      </c>
      <c r="E72" s="75">
        <v>1</v>
      </c>
      <c r="F72" s="96"/>
      <c r="G72" s="76">
        <f t="shared" ref="G72" si="13">ROUND(E72*F72,2)</f>
        <v>0</v>
      </c>
      <c r="H72" s="54" t="s">
        <v>142</v>
      </c>
    </row>
    <row r="73" spans="1:8" s="17" customFormat="1" ht="11.25">
      <c r="A73" s="35"/>
      <c r="B73" s="36"/>
      <c r="C73" s="36"/>
      <c r="D73" s="37"/>
      <c r="E73" s="38"/>
      <c r="F73" s="39"/>
      <c r="G73" s="48"/>
      <c r="H73" s="36"/>
    </row>
    <row r="74" spans="1:8" s="27" customFormat="1" ht="102">
      <c r="C74" s="41" t="s">
        <v>13</v>
      </c>
      <c r="F74" s="28"/>
      <c r="G74" s="28"/>
      <c r="H74" s="32"/>
    </row>
    <row r="75" spans="1:8" s="27" customFormat="1">
      <c r="C75" s="42" t="s">
        <v>11</v>
      </c>
      <c r="G75" s="28"/>
      <c r="H75" s="32"/>
    </row>
    <row r="76" spans="1:8" s="18" customFormat="1">
      <c r="E76" s="25"/>
      <c r="F76" s="23"/>
      <c r="G76" s="23"/>
      <c r="H76" s="30"/>
    </row>
    <row r="77" spans="1:8" s="18" customFormat="1">
      <c r="E77" s="25"/>
      <c r="F77" s="23"/>
      <c r="G77" s="23"/>
      <c r="H77" s="30"/>
    </row>
    <row r="78" spans="1:8" s="18" customFormat="1">
      <c r="E78" s="25"/>
      <c r="F78" s="23"/>
      <c r="G78" s="23"/>
      <c r="H78" s="30"/>
    </row>
    <row r="79" spans="1:8" s="18" customFormat="1">
      <c r="E79" s="25"/>
      <c r="F79" s="23"/>
      <c r="G79" s="23"/>
      <c r="H79" s="30"/>
    </row>
    <row r="80" spans="1:8" s="18" customFormat="1">
      <c r="E80" s="25"/>
      <c r="F80" s="23"/>
      <c r="G80" s="23"/>
      <c r="H80" s="30"/>
    </row>
    <row r="81" spans="5:8" s="18" customFormat="1">
      <c r="E81" s="25"/>
      <c r="F81" s="23"/>
      <c r="G81" s="23"/>
      <c r="H81" s="30"/>
    </row>
    <row r="82" spans="5:8" s="18" customFormat="1">
      <c r="E82" s="25"/>
      <c r="F82" s="23"/>
      <c r="G82" s="23"/>
      <c r="H82" s="30"/>
    </row>
    <row r="83" spans="5:8" s="18" customFormat="1">
      <c r="E83" s="25"/>
      <c r="F83" s="23"/>
      <c r="G83" s="23"/>
      <c r="H83" s="30"/>
    </row>
    <row r="84" spans="5:8" s="18" customFormat="1">
      <c r="E84" s="25"/>
      <c r="F84" s="23"/>
      <c r="G84" s="23"/>
      <c r="H84" s="30"/>
    </row>
    <row r="85" spans="5:8" s="18" customFormat="1">
      <c r="E85" s="25"/>
      <c r="F85" s="23"/>
      <c r="G85" s="23"/>
      <c r="H85" s="30"/>
    </row>
    <row r="86" spans="5:8" s="18" customFormat="1">
      <c r="E86" s="25"/>
      <c r="F86" s="23"/>
      <c r="G86" s="23"/>
      <c r="H86" s="30"/>
    </row>
    <row r="87" spans="5:8" s="18" customFormat="1">
      <c r="E87" s="25"/>
      <c r="F87" s="23"/>
      <c r="G87" s="23"/>
      <c r="H87" s="30"/>
    </row>
    <row r="88" spans="5:8" s="18" customFormat="1">
      <c r="E88" s="25"/>
      <c r="F88" s="23"/>
      <c r="G88" s="23"/>
      <c r="H88" s="30"/>
    </row>
    <row r="89" spans="5:8" s="18" customFormat="1">
      <c r="E89" s="25"/>
      <c r="F89" s="23"/>
      <c r="G89" s="23"/>
      <c r="H89" s="30"/>
    </row>
    <row r="90" spans="5:8" s="18" customFormat="1">
      <c r="E90" s="25"/>
      <c r="F90" s="23"/>
      <c r="G90" s="23"/>
      <c r="H90" s="30"/>
    </row>
    <row r="91" spans="5:8" s="18" customFormat="1">
      <c r="E91" s="25"/>
      <c r="F91" s="23"/>
      <c r="G91" s="23"/>
      <c r="H91" s="30"/>
    </row>
    <row r="92" spans="5:8" s="18" customFormat="1">
      <c r="E92" s="25"/>
      <c r="F92" s="23"/>
      <c r="G92" s="23"/>
      <c r="H92" s="30"/>
    </row>
    <row r="93" spans="5:8" s="18" customFormat="1">
      <c r="E93" s="25"/>
      <c r="F93" s="23"/>
      <c r="G93" s="23"/>
      <c r="H93" s="30"/>
    </row>
    <row r="94" spans="5:8" s="18" customFormat="1">
      <c r="E94" s="25"/>
      <c r="F94" s="23"/>
      <c r="G94" s="23"/>
      <c r="H94" s="30"/>
    </row>
    <row r="95" spans="5:8" s="18" customFormat="1">
      <c r="E95" s="25"/>
      <c r="F95" s="23"/>
      <c r="G95" s="23"/>
      <c r="H95" s="30"/>
    </row>
    <row r="96" spans="5:8" s="18" customFormat="1">
      <c r="E96" s="25"/>
      <c r="F96" s="23"/>
      <c r="G96" s="23"/>
      <c r="H96" s="30"/>
    </row>
    <row r="97" spans="5:8" s="18" customFormat="1">
      <c r="E97" s="25"/>
      <c r="F97" s="23"/>
      <c r="G97" s="23"/>
      <c r="H97" s="30"/>
    </row>
    <row r="98" spans="5:8" s="18" customFormat="1">
      <c r="E98" s="25"/>
      <c r="F98" s="23"/>
      <c r="G98" s="23"/>
      <c r="H98" s="30"/>
    </row>
    <row r="99" spans="5:8" s="18" customFormat="1">
      <c r="E99" s="25"/>
      <c r="F99" s="23"/>
      <c r="G99" s="23"/>
      <c r="H99" s="30"/>
    </row>
    <row r="100" spans="5:8" s="18" customFormat="1">
      <c r="E100" s="25"/>
      <c r="F100" s="23"/>
      <c r="G100" s="23"/>
      <c r="H100" s="30"/>
    </row>
    <row r="101" spans="5:8" s="18" customFormat="1">
      <c r="E101" s="25"/>
      <c r="F101" s="23"/>
      <c r="G101" s="23"/>
      <c r="H101" s="30"/>
    </row>
    <row r="102" spans="5:8" s="18" customFormat="1">
      <c r="E102" s="25"/>
      <c r="F102" s="23"/>
      <c r="G102" s="23"/>
      <c r="H102" s="30"/>
    </row>
    <row r="103" spans="5:8" s="18" customFormat="1">
      <c r="E103" s="25"/>
      <c r="F103" s="23"/>
      <c r="G103" s="23"/>
      <c r="H103" s="30"/>
    </row>
    <row r="104" spans="5:8" s="18" customFormat="1">
      <c r="E104" s="25"/>
      <c r="F104" s="23"/>
      <c r="G104" s="23"/>
      <c r="H104" s="30"/>
    </row>
    <row r="105" spans="5:8" s="18" customFormat="1">
      <c r="E105" s="25"/>
      <c r="F105" s="23"/>
      <c r="G105" s="23"/>
      <c r="H105" s="30"/>
    </row>
    <row r="106" spans="5:8" s="18" customFormat="1">
      <c r="E106" s="25"/>
      <c r="F106" s="23"/>
      <c r="G106" s="23"/>
      <c r="H106" s="30"/>
    </row>
    <row r="107" spans="5:8" s="18" customFormat="1">
      <c r="E107" s="25"/>
      <c r="F107" s="23"/>
      <c r="G107" s="23"/>
      <c r="H107" s="30"/>
    </row>
    <row r="108" spans="5:8" s="18" customFormat="1">
      <c r="E108" s="25"/>
      <c r="F108" s="23"/>
      <c r="G108" s="23"/>
      <c r="H108" s="30"/>
    </row>
    <row r="109" spans="5:8" s="18" customFormat="1">
      <c r="E109" s="25"/>
      <c r="F109" s="23"/>
      <c r="G109" s="23"/>
      <c r="H109" s="30"/>
    </row>
    <row r="110" spans="5:8" s="18" customFormat="1">
      <c r="E110" s="25"/>
      <c r="F110" s="23"/>
      <c r="G110" s="23"/>
      <c r="H110" s="30"/>
    </row>
    <row r="111" spans="5:8" s="18" customFormat="1">
      <c r="E111" s="25"/>
      <c r="F111" s="23"/>
      <c r="G111" s="23"/>
      <c r="H111" s="30"/>
    </row>
    <row r="112" spans="5:8" s="18" customFormat="1">
      <c r="E112" s="25"/>
      <c r="F112" s="23"/>
      <c r="G112" s="23"/>
      <c r="H112" s="30"/>
    </row>
    <row r="113" spans="5:8" s="18" customFormat="1">
      <c r="E113" s="25"/>
      <c r="F113" s="23"/>
      <c r="G113" s="23"/>
      <c r="H113" s="30"/>
    </row>
    <row r="114" spans="5:8" s="18" customFormat="1">
      <c r="E114" s="25"/>
      <c r="F114" s="23"/>
      <c r="G114" s="23"/>
      <c r="H114" s="30"/>
    </row>
    <row r="115" spans="5:8" s="18" customFormat="1">
      <c r="E115" s="25"/>
      <c r="F115" s="23"/>
      <c r="G115" s="23"/>
      <c r="H115" s="30"/>
    </row>
    <row r="116" spans="5:8" s="18" customFormat="1">
      <c r="E116" s="25"/>
      <c r="F116" s="23"/>
      <c r="G116" s="23"/>
      <c r="H116" s="30"/>
    </row>
    <row r="117" spans="5:8" s="18" customFormat="1">
      <c r="E117" s="25"/>
      <c r="F117" s="23"/>
      <c r="G117" s="23"/>
      <c r="H117" s="30"/>
    </row>
    <row r="118" spans="5:8" s="18" customFormat="1">
      <c r="E118" s="25"/>
      <c r="F118" s="23"/>
      <c r="G118" s="23"/>
      <c r="H118" s="30"/>
    </row>
    <row r="119" spans="5:8" s="18" customFormat="1">
      <c r="E119" s="25"/>
      <c r="F119" s="23"/>
      <c r="G119" s="23"/>
      <c r="H119" s="30"/>
    </row>
    <row r="120" spans="5:8" s="18" customFormat="1">
      <c r="E120" s="25"/>
      <c r="F120" s="23"/>
      <c r="G120" s="23"/>
      <c r="H120" s="30"/>
    </row>
    <row r="121" spans="5:8" s="18" customFormat="1">
      <c r="E121" s="25"/>
      <c r="F121" s="23"/>
      <c r="G121" s="23"/>
      <c r="H121" s="30"/>
    </row>
    <row r="122" spans="5:8" s="18" customFormat="1">
      <c r="E122" s="25"/>
      <c r="F122" s="23"/>
      <c r="G122" s="23"/>
      <c r="H122" s="30"/>
    </row>
    <row r="123" spans="5:8" s="18" customFormat="1">
      <c r="E123" s="25"/>
      <c r="F123" s="23"/>
      <c r="G123" s="23"/>
      <c r="H123" s="30"/>
    </row>
    <row r="124" spans="5:8" s="18" customFormat="1">
      <c r="E124" s="25"/>
      <c r="F124" s="23"/>
      <c r="G124" s="23"/>
      <c r="H124" s="30"/>
    </row>
    <row r="125" spans="5:8" s="18" customFormat="1">
      <c r="E125" s="25"/>
      <c r="F125" s="23"/>
      <c r="G125" s="23"/>
      <c r="H125" s="30"/>
    </row>
    <row r="126" spans="5:8" s="18" customFormat="1">
      <c r="E126" s="25"/>
      <c r="F126" s="23"/>
      <c r="G126" s="23"/>
      <c r="H126" s="30"/>
    </row>
    <row r="127" spans="5:8" s="18" customFormat="1">
      <c r="E127" s="25"/>
      <c r="F127" s="23"/>
      <c r="G127" s="23"/>
      <c r="H127" s="30"/>
    </row>
    <row r="128" spans="5:8" s="18" customFormat="1">
      <c r="E128" s="25"/>
      <c r="F128" s="23"/>
      <c r="G128" s="23"/>
      <c r="H128" s="30"/>
    </row>
    <row r="129" spans="5:8" s="18" customFormat="1">
      <c r="E129" s="25"/>
      <c r="F129" s="23"/>
      <c r="G129" s="23"/>
      <c r="H129" s="30"/>
    </row>
    <row r="130" spans="5:8" s="18" customFormat="1">
      <c r="E130" s="25"/>
      <c r="F130" s="23"/>
      <c r="G130" s="23"/>
      <c r="H130" s="30"/>
    </row>
    <row r="131" spans="5:8" s="18" customFormat="1">
      <c r="E131" s="25"/>
      <c r="F131" s="23"/>
      <c r="G131" s="23"/>
      <c r="H131" s="30"/>
    </row>
    <row r="132" spans="5:8" s="18" customFormat="1">
      <c r="E132" s="25"/>
      <c r="F132" s="23"/>
      <c r="G132" s="23"/>
      <c r="H132" s="30"/>
    </row>
    <row r="133" spans="5:8" s="18" customFormat="1">
      <c r="E133" s="25"/>
      <c r="F133" s="23"/>
      <c r="G133" s="23"/>
      <c r="H133" s="30"/>
    </row>
    <row r="134" spans="5:8" s="18" customFormat="1">
      <c r="E134" s="25"/>
      <c r="F134" s="23"/>
      <c r="G134" s="23"/>
      <c r="H134" s="30"/>
    </row>
    <row r="135" spans="5:8" s="18" customFormat="1">
      <c r="E135" s="25"/>
      <c r="F135" s="23"/>
      <c r="G135" s="23"/>
      <c r="H135" s="30"/>
    </row>
    <row r="136" spans="5:8" s="18" customFormat="1">
      <c r="E136" s="25"/>
      <c r="F136" s="23"/>
      <c r="G136" s="23"/>
      <c r="H136" s="30"/>
    </row>
    <row r="137" spans="5:8" s="18" customFormat="1">
      <c r="E137" s="25"/>
      <c r="F137" s="23"/>
      <c r="G137" s="23"/>
      <c r="H137" s="30"/>
    </row>
    <row r="138" spans="5:8" s="18" customFormat="1">
      <c r="E138" s="25"/>
      <c r="F138" s="23"/>
      <c r="G138" s="23"/>
      <c r="H138" s="30"/>
    </row>
    <row r="139" spans="5:8" s="18" customFormat="1">
      <c r="E139" s="25"/>
      <c r="F139" s="23"/>
      <c r="G139" s="23"/>
      <c r="H139" s="30"/>
    </row>
    <row r="140" spans="5:8" s="18" customFormat="1">
      <c r="E140" s="25"/>
      <c r="F140" s="23"/>
      <c r="G140" s="23"/>
      <c r="H140" s="30"/>
    </row>
    <row r="141" spans="5:8" s="18" customFormat="1">
      <c r="E141" s="25"/>
      <c r="F141" s="23"/>
      <c r="G141" s="23"/>
      <c r="H141" s="30"/>
    </row>
    <row r="142" spans="5:8" s="18" customFormat="1">
      <c r="E142" s="25"/>
      <c r="F142" s="23"/>
      <c r="G142" s="23"/>
      <c r="H142" s="30"/>
    </row>
    <row r="143" spans="5:8" s="18" customFormat="1">
      <c r="E143" s="25"/>
      <c r="F143" s="23"/>
      <c r="G143" s="23"/>
      <c r="H143" s="30"/>
    </row>
    <row r="144" spans="5:8" s="18" customFormat="1">
      <c r="E144" s="25"/>
      <c r="F144" s="23"/>
      <c r="G144" s="23"/>
      <c r="H144" s="30"/>
    </row>
    <row r="145" spans="5:8" s="18" customFormat="1">
      <c r="E145" s="25"/>
      <c r="F145" s="23"/>
      <c r="G145" s="23"/>
      <c r="H145" s="30"/>
    </row>
    <row r="146" spans="5:8" s="18" customFormat="1">
      <c r="E146" s="25"/>
      <c r="F146" s="23"/>
      <c r="G146" s="23"/>
      <c r="H146" s="30"/>
    </row>
    <row r="147" spans="5:8" s="18" customFormat="1">
      <c r="E147" s="25"/>
      <c r="F147" s="23"/>
      <c r="G147" s="23"/>
      <c r="H147" s="30"/>
    </row>
    <row r="148" spans="5:8" s="18" customFormat="1">
      <c r="E148" s="25"/>
      <c r="F148" s="23"/>
      <c r="G148" s="23"/>
      <c r="H148" s="30"/>
    </row>
    <row r="149" spans="5:8" s="18" customFormat="1">
      <c r="E149" s="25"/>
      <c r="F149" s="23"/>
      <c r="G149" s="23"/>
      <c r="H149" s="30"/>
    </row>
    <row r="150" spans="5:8" s="18" customFormat="1">
      <c r="E150" s="25"/>
      <c r="F150" s="23"/>
      <c r="G150" s="23"/>
      <c r="H150" s="30"/>
    </row>
    <row r="151" spans="5:8" s="18" customFormat="1">
      <c r="E151" s="25"/>
      <c r="F151" s="23"/>
      <c r="G151" s="23"/>
      <c r="H151" s="30"/>
    </row>
    <row r="152" spans="5:8" s="18" customFormat="1">
      <c r="E152" s="25"/>
      <c r="F152" s="23"/>
      <c r="G152" s="23"/>
      <c r="H152" s="30"/>
    </row>
    <row r="153" spans="5:8" s="18" customFormat="1">
      <c r="E153" s="25"/>
      <c r="F153" s="23"/>
      <c r="G153" s="23"/>
      <c r="H153" s="30"/>
    </row>
    <row r="154" spans="5:8" s="18" customFormat="1">
      <c r="E154" s="25"/>
      <c r="F154" s="23"/>
      <c r="G154" s="23"/>
      <c r="H154" s="30"/>
    </row>
    <row r="155" spans="5:8" s="18" customFormat="1">
      <c r="E155" s="25"/>
      <c r="F155" s="23"/>
      <c r="G155" s="23"/>
      <c r="H155" s="30"/>
    </row>
    <row r="156" spans="5:8" s="18" customFormat="1">
      <c r="E156" s="25"/>
      <c r="F156" s="23"/>
      <c r="G156" s="23"/>
      <c r="H156" s="30"/>
    </row>
    <row r="157" spans="5:8" s="18" customFormat="1">
      <c r="E157" s="25"/>
      <c r="F157" s="23"/>
      <c r="G157" s="23"/>
      <c r="H157" s="30"/>
    </row>
    <row r="158" spans="5:8" s="18" customFormat="1">
      <c r="E158" s="25"/>
      <c r="F158" s="23"/>
      <c r="G158" s="23"/>
      <c r="H158" s="30"/>
    </row>
    <row r="159" spans="5:8" s="18" customFormat="1">
      <c r="E159" s="25"/>
      <c r="F159" s="23"/>
      <c r="G159" s="23"/>
      <c r="H159" s="30"/>
    </row>
    <row r="160" spans="5:8" s="18" customFormat="1">
      <c r="E160" s="25"/>
      <c r="F160" s="23"/>
      <c r="G160" s="23"/>
      <c r="H160" s="30"/>
    </row>
    <row r="161" spans="5:8" s="18" customFormat="1">
      <c r="E161" s="25"/>
      <c r="F161" s="23"/>
      <c r="G161" s="23"/>
      <c r="H161" s="30"/>
    </row>
    <row r="162" spans="5:8" s="18" customFormat="1">
      <c r="E162" s="25"/>
      <c r="F162" s="23"/>
      <c r="G162" s="23"/>
      <c r="H162" s="30"/>
    </row>
    <row r="163" spans="5:8" s="18" customFormat="1">
      <c r="E163" s="25"/>
      <c r="F163" s="23"/>
      <c r="G163" s="23"/>
      <c r="H163" s="30"/>
    </row>
    <row r="164" spans="5:8" s="18" customFormat="1">
      <c r="E164" s="25"/>
      <c r="F164" s="23"/>
      <c r="G164" s="23"/>
      <c r="H164" s="30"/>
    </row>
    <row r="165" spans="5:8" s="18" customFormat="1">
      <c r="E165" s="25"/>
      <c r="F165" s="23"/>
      <c r="G165" s="23"/>
      <c r="H165" s="30"/>
    </row>
    <row r="166" spans="5:8" s="18" customFormat="1">
      <c r="E166" s="25"/>
      <c r="F166" s="23"/>
      <c r="G166" s="23"/>
      <c r="H166" s="30"/>
    </row>
    <row r="167" spans="5:8" s="18" customFormat="1">
      <c r="E167" s="25"/>
      <c r="F167" s="23"/>
      <c r="G167" s="23"/>
      <c r="H167" s="30"/>
    </row>
    <row r="168" spans="5:8" s="18" customFormat="1">
      <c r="E168" s="25"/>
      <c r="F168" s="23"/>
      <c r="G168" s="23"/>
      <c r="H168" s="30"/>
    </row>
    <row r="169" spans="5:8" s="18" customFormat="1">
      <c r="E169" s="25"/>
      <c r="F169" s="23"/>
      <c r="G169" s="23"/>
      <c r="H169" s="30"/>
    </row>
    <row r="170" spans="5:8" s="18" customFormat="1">
      <c r="E170" s="25"/>
      <c r="F170" s="23"/>
      <c r="G170" s="23"/>
      <c r="H170" s="30"/>
    </row>
    <row r="171" spans="5:8" s="18" customFormat="1">
      <c r="E171" s="25"/>
      <c r="F171" s="23"/>
      <c r="G171" s="23"/>
      <c r="H171" s="30"/>
    </row>
    <row r="172" spans="5:8" s="18" customFormat="1">
      <c r="E172" s="25"/>
      <c r="F172" s="23"/>
      <c r="G172" s="23"/>
      <c r="H172" s="30"/>
    </row>
    <row r="173" spans="5:8" s="18" customFormat="1">
      <c r="E173" s="25"/>
      <c r="F173" s="23"/>
      <c r="G173" s="23"/>
      <c r="H173" s="30"/>
    </row>
    <row r="174" spans="5:8" s="18" customFormat="1">
      <c r="E174" s="25"/>
      <c r="F174" s="23"/>
      <c r="G174" s="23"/>
      <c r="H174" s="30"/>
    </row>
    <row r="175" spans="5:8" s="18" customFormat="1">
      <c r="E175" s="25"/>
      <c r="F175" s="19"/>
      <c r="G175" s="23"/>
      <c r="H175" s="30"/>
    </row>
    <row r="176" spans="5:8" s="18" customFormat="1">
      <c r="E176" s="25"/>
      <c r="F176" s="19"/>
      <c r="G176" s="23"/>
      <c r="H176" s="30"/>
    </row>
    <row r="177" spans="1:10" s="18" customFormat="1">
      <c r="E177" s="25"/>
      <c r="F177" s="19"/>
      <c r="G177" s="23"/>
      <c r="H177" s="30"/>
    </row>
    <row r="178" spans="1:10" s="18" customFormat="1">
      <c r="E178" s="25"/>
      <c r="F178" s="19"/>
      <c r="G178" s="23"/>
      <c r="H178" s="30"/>
    </row>
    <row r="179" spans="1:10" s="18" customFormat="1">
      <c r="E179" s="25"/>
      <c r="F179" s="19"/>
      <c r="G179" s="23"/>
      <c r="H179" s="30"/>
    </row>
    <row r="180" spans="1:10" s="18" customFormat="1">
      <c r="E180" s="25"/>
      <c r="F180" s="19"/>
      <c r="G180" s="23"/>
      <c r="H180" s="30"/>
    </row>
    <row r="181" spans="1:10">
      <c r="E181" s="26"/>
      <c r="G181" s="24"/>
    </row>
    <row r="182" spans="1:10">
      <c r="E182" s="26"/>
      <c r="G182" s="24"/>
    </row>
    <row r="183" spans="1:10">
      <c r="E183" s="26"/>
      <c r="G183" s="24"/>
    </row>
    <row r="184" spans="1:10">
      <c r="E184" s="26"/>
      <c r="G184" s="24"/>
    </row>
    <row r="185" spans="1:10">
      <c r="E185" s="26"/>
      <c r="G185" s="24"/>
    </row>
    <row r="186" spans="1:10" s="31" customFormat="1">
      <c r="A186" s="20"/>
      <c r="B186" s="20"/>
      <c r="C186" s="20"/>
      <c r="D186" s="20"/>
      <c r="E186" s="26"/>
      <c r="F186" s="21"/>
      <c r="G186" s="24"/>
      <c r="I186" s="20"/>
      <c r="J186" s="20"/>
    </row>
    <row r="187" spans="1:10" s="31" customFormat="1">
      <c r="A187" s="20"/>
      <c r="B187" s="20"/>
      <c r="C187" s="20"/>
      <c r="D187" s="20"/>
      <c r="E187" s="26"/>
      <c r="F187" s="21"/>
      <c r="G187" s="24"/>
      <c r="I187" s="20"/>
      <c r="J187" s="20"/>
    </row>
    <row r="188" spans="1:10" s="31" customFormat="1">
      <c r="A188" s="20"/>
      <c r="B188" s="20"/>
      <c r="C188" s="20"/>
      <c r="D188" s="20"/>
      <c r="E188" s="26"/>
      <c r="F188" s="21"/>
      <c r="G188" s="24"/>
      <c r="I188" s="20"/>
      <c r="J188" s="20"/>
    </row>
    <row r="189" spans="1:10" s="31" customFormat="1">
      <c r="A189" s="20"/>
      <c r="B189" s="20"/>
      <c r="C189" s="20"/>
      <c r="D189" s="20"/>
      <c r="E189" s="20"/>
      <c r="F189" s="21"/>
      <c r="G189" s="24"/>
      <c r="I189" s="20"/>
      <c r="J189" s="20"/>
    </row>
    <row r="190" spans="1:10" s="31" customFormat="1">
      <c r="A190" s="20"/>
      <c r="B190" s="20"/>
      <c r="C190" s="20"/>
      <c r="D190" s="20"/>
      <c r="E190" s="20"/>
      <c r="F190" s="21"/>
      <c r="G190" s="24"/>
      <c r="I190" s="20"/>
      <c r="J190" s="20"/>
    </row>
    <row r="191" spans="1:10" s="31" customFormat="1">
      <c r="A191" s="20"/>
      <c r="B191" s="20"/>
      <c r="C191" s="20"/>
      <c r="D191" s="20"/>
      <c r="E191" s="20"/>
      <c r="F191" s="21"/>
      <c r="G191" s="24"/>
      <c r="I191" s="20"/>
      <c r="J191" s="20"/>
    </row>
    <row r="192" spans="1:10" s="31" customFormat="1">
      <c r="A192" s="20"/>
      <c r="B192" s="20"/>
      <c r="C192" s="20"/>
      <c r="D192" s="20"/>
      <c r="E192" s="20"/>
      <c r="F192" s="21"/>
      <c r="G192" s="24"/>
      <c r="I192" s="20"/>
      <c r="J192" s="20"/>
    </row>
    <row r="193" spans="1:10" s="31" customFormat="1">
      <c r="A193" s="20"/>
      <c r="B193" s="20"/>
      <c r="C193" s="20"/>
      <c r="D193" s="20"/>
      <c r="E193" s="20"/>
      <c r="F193" s="21"/>
      <c r="G193" s="24"/>
      <c r="I193" s="20"/>
      <c r="J193" s="20"/>
    </row>
    <row r="194" spans="1:10" s="31" customFormat="1">
      <c r="A194" s="20"/>
      <c r="B194" s="20"/>
      <c r="C194" s="20"/>
      <c r="D194" s="20"/>
      <c r="E194" s="20"/>
      <c r="F194" s="21"/>
      <c r="G194" s="24"/>
      <c r="I194" s="20"/>
      <c r="J194" s="20"/>
    </row>
    <row r="195" spans="1:10" s="31" customFormat="1">
      <c r="A195" s="20"/>
      <c r="B195" s="20"/>
      <c r="C195" s="20"/>
      <c r="D195" s="20"/>
      <c r="E195" s="20"/>
      <c r="F195" s="21"/>
      <c r="G195" s="24"/>
      <c r="I195" s="20"/>
      <c r="J195" s="20"/>
    </row>
    <row r="196" spans="1:10" s="31" customFormat="1">
      <c r="A196" s="20"/>
      <c r="B196" s="20"/>
      <c r="C196" s="20"/>
      <c r="D196" s="20"/>
      <c r="E196" s="20"/>
      <c r="F196" s="21"/>
      <c r="G196" s="24"/>
      <c r="I196" s="20"/>
      <c r="J196" s="20"/>
    </row>
    <row r="197" spans="1:10" s="31" customFormat="1">
      <c r="A197" s="20"/>
      <c r="B197" s="20"/>
      <c r="C197" s="20"/>
      <c r="D197" s="20"/>
      <c r="E197" s="20"/>
      <c r="F197" s="21"/>
      <c r="G197" s="24"/>
      <c r="I197" s="20"/>
      <c r="J197" s="20"/>
    </row>
    <row r="198" spans="1:10" s="31" customFormat="1">
      <c r="A198" s="20"/>
      <c r="B198" s="20"/>
      <c r="C198" s="20"/>
      <c r="D198" s="20"/>
      <c r="E198" s="20"/>
      <c r="F198" s="21"/>
      <c r="G198" s="24"/>
      <c r="I198" s="20"/>
      <c r="J198" s="20"/>
    </row>
    <row r="199" spans="1:10" s="31" customFormat="1">
      <c r="A199" s="20"/>
      <c r="B199" s="20"/>
      <c r="C199" s="20"/>
      <c r="D199" s="20"/>
      <c r="E199" s="20"/>
      <c r="F199" s="21"/>
      <c r="G199" s="24"/>
      <c r="I199" s="20"/>
      <c r="J199" s="20"/>
    </row>
    <row r="200" spans="1:10" s="31" customFormat="1">
      <c r="A200" s="20"/>
      <c r="B200" s="20"/>
      <c r="C200" s="20"/>
      <c r="D200" s="20"/>
      <c r="E200" s="20"/>
      <c r="F200" s="21"/>
      <c r="G200" s="24"/>
      <c r="I200" s="20"/>
      <c r="J200" s="20"/>
    </row>
    <row r="201" spans="1:10" s="31" customFormat="1">
      <c r="A201" s="20"/>
      <c r="B201" s="20"/>
      <c r="C201" s="20"/>
      <c r="D201" s="20"/>
      <c r="E201" s="20"/>
      <c r="F201" s="21"/>
      <c r="G201" s="24"/>
      <c r="I201" s="20"/>
      <c r="J201" s="20"/>
    </row>
    <row r="202" spans="1:10" s="31" customFormat="1">
      <c r="A202" s="20"/>
      <c r="B202" s="20"/>
      <c r="C202" s="20"/>
      <c r="D202" s="20"/>
      <c r="E202" s="20"/>
      <c r="F202" s="21"/>
      <c r="G202" s="24"/>
      <c r="I202" s="20"/>
      <c r="J202" s="20"/>
    </row>
    <row r="203" spans="1:10" s="31" customFormat="1">
      <c r="A203" s="20"/>
      <c r="B203" s="20"/>
      <c r="C203" s="20"/>
      <c r="D203" s="20"/>
      <c r="E203" s="20"/>
      <c r="F203" s="21"/>
      <c r="G203" s="24"/>
      <c r="I203" s="20"/>
      <c r="J203" s="20"/>
    </row>
    <row r="204" spans="1:10" s="31" customFormat="1">
      <c r="A204" s="20"/>
      <c r="B204" s="20"/>
      <c r="C204" s="20"/>
      <c r="D204" s="20"/>
      <c r="E204" s="20"/>
      <c r="F204" s="21"/>
      <c r="G204" s="24"/>
      <c r="I204" s="20"/>
      <c r="J204" s="20"/>
    </row>
    <row r="205" spans="1:10" s="31" customFormat="1">
      <c r="A205" s="20"/>
      <c r="B205" s="20"/>
      <c r="C205" s="20"/>
      <c r="D205" s="20"/>
      <c r="E205" s="20"/>
      <c r="F205" s="21"/>
      <c r="G205" s="24"/>
      <c r="I205" s="20"/>
      <c r="J205" s="20"/>
    </row>
    <row r="206" spans="1:10" s="31" customFormat="1">
      <c r="A206" s="20"/>
      <c r="B206" s="20"/>
      <c r="C206" s="20"/>
      <c r="D206" s="20"/>
      <c r="E206" s="20"/>
      <c r="F206" s="21"/>
      <c r="G206" s="24"/>
      <c r="I206" s="20"/>
      <c r="J206" s="20"/>
    </row>
    <row r="207" spans="1:10" s="31" customFormat="1">
      <c r="A207" s="20"/>
      <c r="B207" s="20"/>
      <c r="C207" s="20"/>
      <c r="D207" s="20"/>
      <c r="E207" s="20"/>
      <c r="F207" s="21"/>
      <c r="G207" s="24"/>
      <c r="I207" s="20"/>
      <c r="J207" s="20"/>
    </row>
    <row r="208" spans="1:10" s="31" customFormat="1">
      <c r="A208" s="20"/>
      <c r="B208" s="20"/>
      <c r="C208" s="20"/>
      <c r="D208" s="20"/>
      <c r="E208" s="20"/>
      <c r="F208" s="21"/>
      <c r="G208" s="24"/>
      <c r="I208" s="20"/>
      <c r="J208" s="20"/>
    </row>
    <row r="209" spans="1:10" s="31" customFormat="1">
      <c r="A209" s="20"/>
      <c r="B209" s="20"/>
      <c r="C209" s="20"/>
      <c r="D209" s="20"/>
      <c r="E209" s="20"/>
      <c r="F209" s="21"/>
      <c r="G209" s="24"/>
      <c r="I209" s="20"/>
      <c r="J209" s="20"/>
    </row>
    <row r="210" spans="1:10" s="31" customFormat="1">
      <c r="A210" s="20"/>
      <c r="B210" s="20"/>
      <c r="C210" s="20"/>
      <c r="D210" s="20"/>
      <c r="E210" s="20"/>
      <c r="F210" s="21"/>
      <c r="G210" s="24"/>
      <c r="I210" s="20"/>
      <c r="J210" s="20"/>
    </row>
    <row r="211" spans="1:10" s="31" customFormat="1">
      <c r="A211" s="20"/>
      <c r="B211" s="20"/>
      <c r="C211" s="20"/>
      <c r="D211" s="20"/>
      <c r="E211" s="20"/>
      <c r="F211" s="21"/>
      <c r="G211" s="24"/>
      <c r="I211" s="20"/>
      <c r="J211" s="20"/>
    </row>
    <row r="212" spans="1:10" s="31" customFormat="1">
      <c r="A212" s="20"/>
      <c r="B212" s="20"/>
      <c r="C212" s="20"/>
      <c r="D212" s="20"/>
      <c r="E212" s="20"/>
      <c r="F212" s="21"/>
      <c r="G212" s="24"/>
      <c r="I212" s="20"/>
      <c r="J212" s="20"/>
    </row>
    <row r="213" spans="1:10" s="31" customFormat="1">
      <c r="A213" s="20"/>
      <c r="B213" s="20"/>
      <c r="C213" s="20"/>
      <c r="D213" s="20"/>
      <c r="E213" s="20"/>
      <c r="F213" s="21"/>
      <c r="G213" s="24"/>
      <c r="I213" s="20"/>
      <c r="J213" s="20"/>
    </row>
    <row r="214" spans="1:10" s="31" customFormat="1">
      <c r="A214" s="20"/>
      <c r="B214" s="20"/>
      <c r="C214" s="20"/>
      <c r="D214" s="20"/>
      <c r="E214" s="20"/>
      <c r="F214" s="21"/>
      <c r="G214" s="24"/>
      <c r="I214" s="20"/>
      <c r="J214" s="20"/>
    </row>
    <row r="215" spans="1:10" s="31" customFormat="1">
      <c r="A215" s="20"/>
      <c r="B215" s="20"/>
      <c r="C215" s="20"/>
      <c r="D215" s="20"/>
      <c r="E215" s="20"/>
      <c r="F215" s="21"/>
      <c r="G215" s="24"/>
      <c r="I215" s="20"/>
      <c r="J215" s="20"/>
    </row>
    <row r="216" spans="1:10" s="31" customFormat="1">
      <c r="A216" s="20"/>
      <c r="B216" s="20"/>
      <c r="C216" s="20"/>
      <c r="D216" s="20"/>
      <c r="E216" s="20"/>
      <c r="F216" s="21"/>
      <c r="G216" s="24"/>
      <c r="I216" s="20"/>
      <c r="J216" s="20"/>
    </row>
    <row r="217" spans="1:10" s="31" customFormat="1">
      <c r="A217" s="20"/>
      <c r="B217" s="20"/>
      <c r="C217" s="20"/>
      <c r="D217" s="20"/>
      <c r="E217" s="20"/>
      <c r="F217" s="21"/>
      <c r="G217" s="24"/>
      <c r="I217" s="20"/>
      <c r="J217" s="20"/>
    </row>
    <row r="218" spans="1:10" s="31" customFormat="1">
      <c r="A218" s="20"/>
      <c r="B218" s="20"/>
      <c r="C218" s="20"/>
      <c r="D218" s="20"/>
      <c r="E218" s="20"/>
      <c r="F218" s="21"/>
      <c r="G218" s="24"/>
      <c r="I218" s="20"/>
      <c r="J218" s="20"/>
    </row>
    <row r="219" spans="1:10" s="31" customFormat="1">
      <c r="A219" s="20"/>
      <c r="B219" s="20"/>
      <c r="C219" s="20"/>
      <c r="D219" s="20"/>
      <c r="E219" s="20"/>
      <c r="F219" s="21"/>
      <c r="G219" s="24"/>
      <c r="I219" s="20"/>
      <c r="J219" s="20"/>
    </row>
    <row r="220" spans="1:10" s="31" customFormat="1">
      <c r="A220" s="20"/>
      <c r="B220" s="20"/>
      <c r="C220" s="20"/>
      <c r="D220" s="20"/>
      <c r="E220" s="20"/>
      <c r="F220" s="21"/>
      <c r="G220" s="24"/>
      <c r="I220" s="20"/>
      <c r="J220" s="20"/>
    </row>
    <row r="221" spans="1:10" s="31" customFormat="1">
      <c r="A221" s="20"/>
      <c r="B221" s="20"/>
      <c r="C221" s="20"/>
      <c r="D221" s="20"/>
      <c r="E221" s="20"/>
      <c r="F221" s="21"/>
      <c r="G221" s="24"/>
      <c r="I221" s="20"/>
      <c r="J221" s="20"/>
    </row>
    <row r="222" spans="1:10" s="31" customFormat="1">
      <c r="A222" s="20"/>
      <c r="B222" s="20"/>
      <c r="C222" s="20"/>
      <c r="D222" s="20"/>
      <c r="E222" s="20"/>
      <c r="F222" s="21"/>
      <c r="G222" s="24"/>
      <c r="I222" s="20"/>
      <c r="J222" s="20"/>
    </row>
    <row r="223" spans="1:10" s="31" customFormat="1">
      <c r="A223" s="20"/>
      <c r="B223" s="20"/>
      <c r="C223" s="20"/>
      <c r="D223" s="20"/>
      <c r="E223" s="20"/>
      <c r="F223" s="21"/>
      <c r="G223" s="24"/>
      <c r="I223" s="20"/>
      <c r="J223" s="20"/>
    </row>
    <row r="224" spans="1:10" s="31" customFormat="1">
      <c r="A224" s="20"/>
      <c r="B224" s="20"/>
      <c r="C224" s="20"/>
      <c r="D224" s="20"/>
      <c r="E224" s="20"/>
      <c r="F224" s="21"/>
      <c r="G224" s="24"/>
      <c r="I224" s="20"/>
      <c r="J224" s="20"/>
    </row>
    <row r="225" spans="1:10" s="31" customFormat="1">
      <c r="A225" s="20"/>
      <c r="B225" s="20"/>
      <c r="C225" s="20"/>
      <c r="D225" s="20"/>
      <c r="E225" s="20"/>
      <c r="F225" s="21"/>
      <c r="G225" s="24"/>
      <c r="I225" s="20"/>
      <c r="J225" s="20"/>
    </row>
    <row r="226" spans="1:10" s="31" customFormat="1">
      <c r="A226" s="20"/>
      <c r="B226" s="20"/>
      <c r="C226" s="20"/>
      <c r="D226" s="20"/>
      <c r="E226" s="20"/>
      <c r="F226" s="21"/>
      <c r="G226" s="24"/>
      <c r="I226" s="20"/>
      <c r="J226" s="20"/>
    </row>
    <row r="227" spans="1:10" s="31" customFormat="1">
      <c r="A227" s="20"/>
      <c r="B227" s="20"/>
      <c r="C227" s="20"/>
      <c r="D227" s="20"/>
      <c r="E227" s="20"/>
      <c r="F227" s="21"/>
      <c r="G227" s="24"/>
      <c r="I227" s="20"/>
      <c r="J227" s="20"/>
    </row>
    <row r="228" spans="1:10" s="31" customFormat="1">
      <c r="A228" s="20"/>
      <c r="B228" s="20"/>
      <c r="C228" s="20"/>
      <c r="D228" s="20"/>
      <c r="E228" s="20"/>
      <c r="F228" s="21"/>
      <c r="G228" s="24"/>
      <c r="I228" s="20"/>
      <c r="J228" s="20"/>
    </row>
    <row r="229" spans="1:10" s="31" customFormat="1">
      <c r="A229" s="20"/>
      <c r="B229" s="20"/>
      <c r="C229" s="20"/>
      <c r="D229" s="20"/>
      <c r="E229" s="20"/>
      <c r="F229" s="21"/>
      <c r="G229" s="24"/>
      <c r="I229" s="20"/>
      <c r="J229" s="20"/>
    </row>
    <row r="230" spans="1:10" s="31" customFormat="1">
      <c r="A230" s="20"/>
      <c r="B230" s="20"/>
      <c r="C230" s="20"/>
      <c r="D230" s="20"/>
      <c r="E230" s="20"/>
      <c r="F230" s="21"/>
      <c r="G230" s="24"/>
      <c r="I230" s="20"/>
      <c r="J230" s="20"/>
    </row>
    <row r="231" spans="1:10" s="31" customFormat="1">
      <c r="A231" s="20"/>
      <c r="B231" s="20"/>
      <c r="C231" s="20"/>
      <c r="D231" s="20"/>
      <c r="E231" s="20"/>
      <c r="F231" s="21"/>
      <c r="G231" s="24"/>
      <c r="I231" s="20"/>
      <c r="J231" s="20"/>
    </row>
    <row r="232" spans="1:10" s="31" customFormat="1">
      <c r="A232" s="20"/>
      <c r="B232" s="20"/>
      <c r="C232" s="20"/>
      <c r="D232" s="20"/>
      <c r="E232" s="20"/>
      <c r="F232" s="21"/>
      <c r="G232" s="24"/>
      <c r="I232" s="20"/>
      <c r="J232" s="20"/>
    </row>
    <row r="233" spans="1:10" s="31" customFormat="1">
      <c r="A233" s="20"/>
      <c r="B233" s="20"/>
      <c r="C233" s="20"/>
      <c r="D233" s="20"/>
      <c r="E233" s="20"/>
      <c r="F233" s="21"/>
      <c r="G233" s="24"/>
      <c r="I233" s="20"/>
      <c r="J233" s="20"/>
    </row>
    <row r="234" spans="1:10" s="31" customFormat="1">
      <c r="A234" s="20"/>
      <c r="B234" s="20"/>
      <c r="C234" s="20"/>
      <c r="D234" s="20"/>
      <c r="E234" s="20"/>
      <c r="F234" s="21"/>
      <c r="G234" s="24"/>
      <c r="I234" s="20"/>
      <c r="J234" s="20"/>
    </row>
    <row r="235" spans="1:10" s="31" customFormat="1">
      <c r="A235" s="20"/>
      <c r="B235" s="20"/>
      <c r="C235" s="20"/>
      <c r="D235" s="20"/>
      <c r="E235" s="20"/>
      <c r="F235" s="21"/>
      <c r="G235" s="24"/>
      <c r="I235" s="20"/>
      <c r="J235" s="20"/>
    </row>
    <row r="236" spans="1:10" s="31" customFormat="1">
      <c r="A236" s="20"/>
      <c r="B236" s="20"/>
      <c r="C236" s="20"/>
      <c r="D236" s="20"/>
      <c r="E236" s="20"/>
      <c r="F236" s="21"/>
      <c r="G236" s="24"/>
      <c r="I236" s="20"/>
      <c r="J236" s="20"/>
    </row>
    <row r="237" spans="1:10" s="31" customFormat="1">
      <c r="A237" s="20"/>
      <c r="B237" s="20"/>
      <c r="C237" s="20"/>
      <c r="D237" s="20"/>
      <c r="E237" s="20"/>
      <c r="F237" s="21"/>
      <c r="G237" s="24"/>
      <c r="I237" s="20"/>
      <c r="J237" s="20"/>
    </row>
    <row r="238" spans="1:10" s="31" customFormat="1">
      <c r="A238" s="20"/>
      <c r="B238" s="20"/>
      <c r="C238" s="20"/>
      <c r="D238" s="20"/>
      <c r="E238" s="20"/>
      <c r="F238" s="21"/>
      <c r="G238" s="24"/>
      <c r="I238" s="20"/>
      <c r="J238" s="20"/>
    </row>
    <row r="239" spans="1:10" s="31" customFormat="1">
      <c r="A239" s="20"/>
      <c r="B239" s="20"/>
      <c r="C239" s="20"/>
      <c r="D239" s="20"/>
      <c r="E239" s="20"/>
      <c r="F239" s="21"/>
      <c r="G239" s="24"/>
      <c r="I239" s="20"/>
      <c r="J239" s="20"/>
    </row>
    <row r="240" spans="1:10" s="31" customFormat="1">
      <c r="A240" s="20"/>
      <c r="B240" s="20"/>
      <c r="C240" s="20"/>
      <c r="D240" s="20"/>
      <c r="E240" s="20"/>
      <c r="F240" s="21"/>
      <c r="G240" s="24"/>
      <c r="I240" s="20"/>
      <c r="J240" s="20"/>
    </row>
    <row r="241" spans="1:10" s="31" customFormat="1">
      <c r="A241" s="20"/>
      <c r="B241" s="20"/>
      <c r="C241" s="20"/>
      <c r="D241" s="20"/>
      <c r="E241" s="20"/>
      <c r="F241" s="21"/>
      <c r="G241" s="24"/>
      <c r="I241" s="20"/>
      <c r="J241" s="20"/>
    </row>
    <row r="242" spans="1:10" s="31" customFormat="1">
      <c r="A242" s="20"/>
      <c r="B242" s="20"/>
      <c r="C242" s="20"/>
      <c r="D242" s="20"/>
      <c r="E242" s="20"/>
      <c r="F242" s="21"/>
      <c r="G242" s="24"/>
      <c r="I242" s="20"/>
      <c r="J242" s="20"/>
    </row>
    <row r="243" spans="1:10" s="31" customFormat="1">
      <c r="A243" s="20"/>
      <c r="B243" s="20"/>
      <c r="C243" s="20"/>
      <c r="D243" s="20"/>
      <c r="E243" s="20"/>
      <c r="F243" s="21"/>
      <c r="G243" s="24"/>
      <c r="I243" s="20"/>
      <c r="J243" s="20"/>
    </row>
    <row r="244" spans="1:10" s="31" customFormat="1">
      <c r="A244" s="20"/>
      <c r="B244" s="20"/>
      <c r="C244" s="20"/>
      <c r="D244" s="20"/>
      <c r="E244" s="20"/>
      <c r="F244" s="21"/>
      <c r="G244" s="24"/>
      <c r="I244" s="20"/>
      <c r="J244" s="20"/>
    </row>
    <row r="245" spans="1:10" s="31" customFormat="1">
      <c r="A245" s="20"/>
      <c r="B245" s="20"/>
      <c r="C245" s="20"/>
      <c r="D245" s="20"/>
      <c r="E245" s="20"/>
      <c r="F245" s="21"/>
      <c r="G245" s="24"/>
      <c r="I245" s="20"/>
      <c r="J245" s="20"/>
    </row>
    <row r="246" spans="1:10" s="31" customFormat="1">
      <c r="A246" s="20"/>
      <c r="B246" s="20"/>
      <c r="C246" s="20"/>
      <c r="D246" s="20"/>
      <c r="E246" s="20"/>
      <c r="F246" s="21"/>
      <c r="G246" s="24"/>
      <c r="I246" s="20"/>
      <c r="J246" s="20"/>
    </row>
    <row r="247" spans="1:10" s="31" customFormat="1">
      <c r="A247" s="20"/>
      <c r="B247" s="20"/>
      <c r="C247" s="20"/>
      <c r="D247" s="20"/>
      <c r="E247" s="20"/>
      <c r="F247" s="21"/>
      <c r="G247" s="24"/>
      <c r="I247" s="20"/>
      <c r="J247" s="20"/>
    </row>
    <row r="248" spans="1:10" s="31" customFormat="1">
      <c r="A248" s="20"/>
      <c r="B248" s="20"/>
      <c r="C248" s="20"/>
      <c r="D248" s="20"/>
      <c r="E248" s="20"/>
      <c r="F248" s="21"/>
      <c r="G248" s="24"/>
      <c r="I248" s="20"/>
      <c r="J248" s="20"/>
    </row>
    <row r="249" spans="1:10" s="31" customFormat="1">
      <c r="A249" s="20"/>
      <c r="B249" s="20"/>
      <c r="C249" s="20"/>
      <c r="D249" s="20"/>
      <c r="E249" s="20"/>
      <c r="F249" s="21"/>
      <c r="G249" s="24"/>
      <c r="I249" s="20"/>
      <c r="J249" s="20"/>
    </row>
    <row r="250" spans="1:10" s="31" customFormat="1">
      <c r="A250" s="20"/>
      <c r="B250" s="20"/>
      <c r="C250" s="20"/>
      <c r="D250" s="20"/>
      <c r="E250" s="20"/>
      <c r="F250" s="21"/>
      <c r="G250" s="24"/>
      <c r="I250" s="20"/>
      <c r="J250" s="20"/>
    </row>
    <row r="251" spans="1:10" s="31" customFormat="1">
      <c r="A251" s="20"/>
      <c r="B251" s="20"/>
      <c r="C251" s="20"/>
      <c r="D251" s="20"/>
      <c r="E251" s="20"/>
      <c r="F251" s="21"/>
      <c r="G251" s="24"/>
      <c r="I251" s="20"/>
      <c r="J251" s="20"/>
    </row>
    <row r="252" spans="1:10" s="31" customFormat="1">
      <c r="A252" s="20"/>
      <c r="B252" s="20"/>
      <c r="C252" s="20"/>
      <c r="D252" s="20"/>
      <c r="E252" s="20"/>
      <c r="F252" s="21"/>
      <c r="G252" s="24"/>
      <c r="I252" s="20"/>
      <c r="J252" s="20"/>
    </row>
    <row r="253" spans="1:10" s="31" customFormat="1">
      <c r="A253" s="20"/>
      <c r="B253" s="20"/>
      <c r="C253" s="20"/>
      <c r="D253" s="20"/>
      <c r="E253" s="20"/>
      <c r="F253" s="21"/>
      <c r="G253" s="24"/>
      <c r="I253" s="20"/>
      <c r="J253" s="20"/>
    </row>
    <row r="254" spans="1:10" s="31" customFormat="1">
      <c r="A254" s="20"/>
      <c r="B254" s="20"/>
      <c r="C254" s="20"/>
      <c r="D254" s="20"/>
      <c r="E254" s="20"/>
      <c r="F254" s="21"/>
      <c r="G254" s="24"/>
      <c r="I254" s="20"/>
      <c r="J254" s="20"/>
    </row>
    <row r="255" spans="1:10" s="31" customFormat="1">
      <c r="A255" s="20"/>
      <c r="B255" s="20"/>
      <c r="C255" s="20"/>
      <c r="D255" s="20"/>
      <c r="E255" s="20"/>
      <c r="F255" s="21"/>
      <c r="G255" s="24"/>
      <c r="I255" s="20"/>
      <c r="J255" s="20"/>
    </row>
    <row r="256" spans="1:10" s="31" customFormat="1">
      <c r="A256" s="20"/>
      <c r="B256" s="20"/>
      <c r="C256" s="20"/>
      <c r="D256" s="20"/>
      <c r="E256" s="20"/>
      <c r="F256" s="21"/>
      <c r="G256" s="24"/>
      <c r="I256" s="20"/>
      <c r="J256" s="20"/>
    </row>
    <row r="257" spans="1:10" s="31" customFormat="1">
      <c r="A257" s="20"/>
      <c r="B257" s="20"/>
      <c r="C257" s="20"/>
      <c r="D257" s="20"/>
      <c r="E257" s="20"/>
      <c r="F257" s="21"/>
      <c r="G257" s="24"/>
      <c r="I257" s="20"/>
      <c r="J257" s="20"/>
    </row>
    <row r="258" spans="1:10" s="31" customFormat="1">
      <c r="A258" s="20"/>
      <c r="B258" s="20"/>
      <c r="C258" s="20"/>
      <c r="D258" s="20"/>
      <c r="E258" s="20"/>
      <c r="F258" s="21"/>
      <c r="G258" s="24"/>
      <c r="I258" s="20"/>
      <c r="J258" s="20"/>
    </row>
    <row r="259" spans="1:10" s="31" customFormat="1">
      <c r="A259" s="20"/>
      <c r="B259" s="20"/>
      <c r="C259" s="20"/>
      <c r="D259" s="20"/>
      <c r="E259" s="20"/>
      <c r="F259" s="21"/>
      <c r="G259" s="24"/>
      <c r="I259" s="20"/>
      <c r="J259" s="20"/>
    </row>
    <row r="260" spans="1:10" s="31" customFormat="1">
      <c r="A260" s="20"/>
      <c r="B260" s="20"/>
      <c r="C260" s="20"/>
      <c r="D260" s="20"/>
      <c r="E260" s="20"/>
      <c r="F260" s="21"/>
      <c r="G260" s="24"/>
      <c r="I260" s="20"/>
      <c r="J260" s="20"/>
    </row>
    <row r="261" spans="1:10" s="31" customFormat="1">
      <c r="A261" s="20"/>
      <c r="B261" s="20"/>
      <c r="C261" s="20"/>
      <c r="D261" s="20"/>
      <c r="E261" s="20"/>
      <c r="F261" s="21"/>
      <c r="G261" s="24"/>
      <c r="I261" s="20"/>
      <c r="J261" s="20"/>
    </row>
    <row r="262" spans="1:10" s="31" customFormat="1">
      <c r="A262" s="20"/>
      <c r="B262" s="20"/>
      <c r="C262" s="20"/>
      <c r="D262" s="20"/>
      <c r="E262" s="20"/>
      <c r="F262" s="21"/>
      <c r="G262" s="24"/>
      <c r="I262" s="20"/>
      <c r="J262" s="20"/>
    </row>
    <row r="263" spans="1:10" s="31" customFormat="1">
      <c r="A263" s="20"/>
      <c r="B263" s="20"/>
      <c r="C263" s="20"/>
      <c r="D263" s="20"/>
      <c r="E263" s="20"/>
      <c r="F263" s="21"/>
      <c r="G263" s="24"/>
      <c r="I263" s="20"/>
      <c r="J263" s="20"/>
    </row>
    <row r="264" spans="1:10" s="31" customFormat="1">
      <c r="A264" s="20"/>
      <c r="B264" s="20"/>
      <c r="C264" s="20"/>
      <c r="D264" s="20"/>
      <c r="E264" s="20"/>
      <c r="F264" s="21"/>
      <c r="G264" s="24"/>
      <c r="I264" s="20"/>
      <c r="J264" s="20"/>
    </row>
    <row r="265" spans="1:10" s="31" customFormat="1">
      <c r="A265" s="20"/>
      <c r="B265" s="20"/>
      <c r="C265" s="20"/>
      <c r="D265" s="20"/>
      <c r="E265" s="20"/>
      <c r="F265" s="21"/>
      <c r="G265" s="24"/>
      <c r="I265" s="20"/>
      <c r="J265" s="20"/>
    </row>
    <row r="266" spans="1:10" s="31" customFormat="1">
      <c r="A266" s="20"/>
      <c r="B266" s="20"/>
      <c r="C266" s="20"/>
      <c r="D266" s="20"/>
      <c r="E266" s="20"/>
      <c r="F266" s="21"/>
      <c r="G266" s="24"/>
      <c r="I266" s="20"/>
      <c r="J266" s="20"/>
    </row>
    <row r="267" spans="1:10" s="31" customFormat="1">
      <c r="A267" s="20"/>
      <c r="B267" s="20"/>
      <c r="C267" s="20"/>
      <c r="D267" s="20"/>
      <c r="E267" s="20"/>
      <c r="F267" s="21"/>
      <c r="G267" s="24"/>
      <c r="I267" s="20"/>
      <c r="J267" s="20"/>
    </row>
    <row r="268" spans="1:10" s="31" customFormat="1">
      <c r="A268" s="20"/>
      <c r="B268" s="20"/>
      <c r="C268" s="20"/>
      <c r="D268" s="20"/>
      <c r="E268" s="20"/>
      <c r="F268" s="21"/>
      <c r="G268" s="24"/>
      <c r="I268" s="20"/>
      <c r="J268" s="20"/>
    </row>
    <row r="269" spans="1:10" s="31" customFormat="1">
      <c r="A269" s="20"/>
      <c r="B269" s="20"/>
      <c r="C269" s="20"/>
      <c r="D269" s="20"/>
      <c r="E269" s="20"/>
      <c r="F269" s="21"/>
      <c r="G269" s="24"/>
      <c r="I269" s="20"/>
      <c r="J269" s="20"/>
    </row>
    <row r="270" spans="1:10" s="31" customFormat="1">
      <c r="A270" s="20"/>
      <c r="B270" s="20"/>
      <c r="C270" s="20"/>
      <c r="D270" s="20"/>
      <c r="E270" s="20"/>
      <c r="F270" s="21"/>
      <c r="G270" s="24"/>
      <c r="I270" s="20"/>
      <c r="J270" s="20"/>
    </row>
    <row r="271" spans="1:10" s="31" customFormat="1">
      <c r="A271" s="20"/>
      <c r="B271" s="20"/>
      <c r="C271" s="20"/>
      <c r="D271" s="20"/>
      <c r="E271" s="20"/>
      <c r="F271" s="21"/>
      <c r="G271" s="24"/>
      <c r="I271" s="20"/>
      <c r="J271" s="20"/>
    </row>
    <row r="272" spans="1:10" s="31" customFormat="1">
      <c r="A272" s="20"/>
      <c r="B272" s="20"/>
      <c r="C272" s="20"/>
      <c r="D272" s="20"/>
      <c r="E272" s="20"/>
      <c r="F272" s="21"/>
      <c r="G272" s="24"/>
      <c r="I272" s="20"/>
      <c r="J272" s="20"/>
    </row>
    <row r="273" spans="1:10" s="31" customFormat="1">
      <c r="A273" s="20"/>
      <c r="B273" s="20"/>
      <c r="C273" s="20"/>
      <c r="D273" s="20"/>
      <c r="E273" s="20"/>
      <c r="F273" s="21"/>
      <c r="G273" s="24"/>
      <c r="I273" s="20"/>
      <c r="J273" s="20"/>
    </row>
    <row r="274" spans="1:10" s="31" customFormat="1">
      <c r="A274" s="20"/>
      <c r="B274" s="20"/>
      <c r="C274" s="20"/>
      <c r="D274" s="20"/>
      <c r="E274" s="20"/>
      <c r="F274" s="21"/>
      <c r="G274" s="24"/>
      <c r="I274" s="20"/>
      <c r="J274" s="20"/>
    </row>
    <row r="275" spans="1:10" s="31" customFormat="1">
      <c r="A275" s="20"/>
      <c r="B275" s="20"/>
      <c r="C275" s="20"/>
      <c r="D275" s="20"/>
      <c r="E275" s="20"/>
      <c r="F275" s="21"/>
      <c r="G275" s="24"/>
      <c r="I275" s="20"/>
      <c r="J275" s="20"/>
    </row>
    <row r="276" spans="1:10" s="31" customFormat="1">
      <c r="A276" s="20"/>
      <c r="B276" s="20"/>
      <c r="C276" s="20"/>
      <c r="D276" s="20"/>
      <c r="E276" s="20"/>
      <c r="F276" s="21"/>
      <c r="G276" s="24"/>
      <c r="I276" s="20"/>
      <c r="J276" s="20"/>
    </row>
    <row r="277" spans="1:10" s="31" customFormat="1">
      <c r="A277" s="20"/>
      <c r="B277" s="20"/>
      <c r="C277" s="20"/>
      <c r="D277" s="20"/>
      <c r="E277" s="20"/>
      <c r="F277" s="21"/>
      <c r="G277" s="24"/>
      <c r="I277" s="20"/>
      <c r="J277" s="20"/>
    </row>
    <row r="278" spans="1:10" s="31" customFormat="1">
      <c r="A278" s="20"/>
      <c r="B278" s="20"/>
      <c r="C278" s="20"/>
      <c r="D278" s="20"/>
      <c r="E278" s="20"/>
      <c r="F278" s="21"/>
      <c r="G278" s="24"/>
      <c r="I278" s="20"/>
      <c r="J278" s="20"/>
    </row>
    <row r="279" spans="1:10" s="31" customFormat="1">
      <c r="A279" s="20"/>
      <c r="B279" s="20"/>
      <c r="C279" s="20"/>
      <c r="D279" s="20"/>
      <c r="E279" s="20"/>
      <c r="F279" s="21"/>
      <c r="G279" s="24"/>
      <c r="I279" s="20"/>
      <c r="J279" s="20"/>
    </row>
    <row r="280" spans="1:10" s="31" customFormat="1">
      <c r="A280" s="20"/>
      <c r="B280" s="20"/>
      <c r="C280" s="20"/>
      <c r="D280" s="20"/>
      <c r="E280" s="20"/>
      <c r="F280" s="21"/>
      <c r="G280" s="24"/>
      <c r="I280" s="20"/>
      <c r="J280" s="20"/>
    </row>
    <row r="281" spans="1:10" s="31" customFormat="1">
      <c r="A281" s="20"/>
      <c r="B281" s="20"/>
      <c r="C281" s="20"/>
      <c r="D281" s="20"/>
      <c r="E281" s="20"/>
      <c r="F281" s="21"/>
      <c r="G281" s="24"/>
      <c r="I281" s="20"/>
      <c r="J281" s="20"/>
    </row>
    <row r="282" spans="1:10" s="31" customFormat="1">
      <c r="A282" s="20"/>
      <c r="B282" s="20"/>
      <c r="C282" s="20"/>
      <c r="D282" s="20"/>
      <c r="E282" s="20"/>
      <c r="F282" s="21"/>
      <c r="G282" s="24"/>
      <c r="I282" s="20"/>
      <c r="J282" s="20"/>
    </row>
    <row r="283" spans="1:10" s="31" customFormat="1">
      <c r="A283" s="20"/>
      <c r="B283" s="20"/>
      <c r="C283" s="20"/>
      <c r="D283" s="20"/>
      <c r="E283" s="20"/>
      <c r="F283" s="21"/>
      <c r="G283" s="24"/>
      <c r="I283" s="20"/>
      <c r="J283" s="20"/>
    </row>
    <row r="284" spans="1:10" s="31" customFormat="1">
      <c r="A284" s="20"/>
      <c r="B284" s="20"/>
      <c r="C284" s="20"/>
      <c r="D284" s="20"/>
      <c r="E284" s="20"/>
      <c r="F284" s="21"/>
      <c r="G284" s="24"/>
      <c r="I284" s="20"/>
      <c r="J284" s="20"/>
    </row>
    <row r="285" spans="1:10" s="31" customFormat="1">
      <c r="A285" s="20"/>
      <c r="B285" s="20"/>
      <c r="C285" s="20"/>
      <c r="D285" s="20"/>
      <c r="E285" s="20"/>
      <c r="F285" s="21"/>
      <c r="G285" s="24"/>
      <c r="I285" s="20"/>
      <c r="J285" s="20"/>
    </row>
    <row r="286" spans="1:10" s="31" customFormat="1">
      <c r="A286" s="20"/>
      <c r="B286" s="20"/>
      <c r="C286" s="20"/>
      <c r="D286" s="20"/>
      <c r="E286" s="20"/>
      <c r="F286" s="21"/>
      <c r="G286" s="24"/>
      <c r="I286" s="20"/>
      <c r="J286" s="20"/>
    </row>
    <row r="287" spans="1:10" s="31" customFormat="1">
      <c r="A287" s="20"/>
      <c r="B287" s="20"/>
      <c r="C287" s="20"/>
      <c r="D287" s="20"/>
      <c r="E287" s="20"/>
      <c r="F287" s="21"/>
      <c r="G287" s="24"/>
      <c r="I287" s="20"/>
      <c r="J287" s="20"/>
    </row>
    <row r="288" spans="1:10" s="31" customFormat="1">
      <c r="A288" s="20"/>
      <c r="B288" s="20"/>
      <c r="C288" s="20"/>
      <c r="D288" s="20"/>
      <c r="E288" s="20"/>
      <c r="F288" s="21"/>
      <c r="G288" s="24"/>
      <c r="I288" s="20"/>
      <c r="J288" s="20"/>
    </row>
    <row r="289" spans="1:10" s="31" customFormat="1">
      <c r="A289" s="20"/>
      <c r="B289" s="20"/>
      <c r="C289" s="20"/>
      <c r="D289" s="20"/>
      <c r="E289" s="20"/>
      <c r="F289" s="21"/>
      <c r="G289" s="24"/>
      <c r="I289" s="20"/>
      <c r="J289" s="20"/>
    </row>
    <row r="290" spans="1:10" s="31" customFormat="1">
      <c r="A290" s="20"/>
      <c r="B290" s="20"/>
      <c r="C290" s="20"/>
      <c r="D290" s="20"/>
      <c r="E290" s="20"/>
      <c r="F290" s="21"/>
      <c r="G290" s="24"/>
      <c r="I290" s="20"/>
      <c r="J290" s="20"/>
    </row>
    <row r="291" spans="1:10" s="31" customFormat="1">
      <c r="A291" s="20"/>
      <c r="B291" s="20"/>
      <c r="C291" s="20"/>
      <c r="D291" s="20"/>
      <c r="E291" s="20"/>
      <c r="F291" s="21"/>
      <c r="G291" s="24"/>
      <c r="I291" s="20"/>
      <c r="J291" s="20"/>
    </row>
    <row r="292" spans="1:10" s="31" customFormat="1">
      <c r="A292" s="20"/>
      <c r="B292" s="20"/>
      <c r="C292" s="20"/>
      <c r="D292" s="20"/>
      <c r="E292" s="20"/>
      <c r="F292" s="21"/>
      <c r="G292" s="24"/>
      <c r="I292" s="20"/>
      <c r="J292" s="20"/>
    </row>
    <row r="293" spans="1:10" s="31" customFormat="1">
      <c r="A293" s="20"/>
      <c r="B293" s="20"/>
      <c r="C293" s="20"/>
      <c r="D293" s="20"/>
      <c r="E293" s="20"/>
      <c r="F293" s="21"/>
      <c r="G293" s="24"/>
      <c r="I293" s="20"/>
      <c r="J293" s="20"/>
    </row>
    <row r="294" spans="1:10" s="31" customFormat="1">
      <c r="A294" s="20"/>
      <c r="B294" s="20"/>
      <c r="C294" s="20"/>
      <c r="D294" s="20"/>
      <c r="E294" s="20"/>
      <c r="F294" s="21"/>
      <c r="G294" s="24"/>
      <c r="I294" s="20"/>
      <c r="J294" s="20"/>
    </row>
    <row r="295" spans="1:10" s="31" customFormat="1">
      <c r="A295" s="20"/>
      <c r="B295" s="20"/>
      <c r="C295" s="20"/>
      <c r="D295" s="20"/>
      <c r="E295" s="20"/>
      <c r="F295" s="21"/>
      <c r="G295" s="24"/>
      <c r="I295" s="20"/>
      <c r="J295" s="20"/>
    </row>
    <row r="296" spans="1:10" s="31" customFormat="1">
      <c r="A296" s="20"/>
      <c r="B296" s="20"/>
      <c r="C296" s="20"/>
      <c r="D296" s="20"/>
      <c r="E296" s="20"/>
      <c r="F296" s="21"/>
      <c r="G296" s="24"/>
      <c r="I296" s="20"/>
      <c r="J296" s="20"/>
    </row>
    <row r="297" spans="1:10" s="31" customFormat="1">
      <c r="A297" s="20"/>
      <c r="B297" s="20"/>
      <c r="C297" s="20"/>
      <c r="D297" s="20"/>
      <c r="E297" s="20"/>
      <c r="F297" s="21"/>
      <c r="G297" s="24"/>
      <c r="I297" s="20"/>
      <c r="J297" s="20"/>
    </row>
    <row r="298" spans="1:10" s="31" customFormat="1">
      <c r="A298" s="20"/>
      <c r="B298" s="20"/>
      <c r="C298" s="20"/>
      <c r="D298" s="20"/>
      <c r="E298" s="20"/>
      <c r="F298" s="21"/>
      <c r="G298" s="24"/>
      <c r="I298" s="20"/>
      <c r="J298" s="20"/>
    </row>
    <row r="299" spans="1:10" s="31" customFormat="1">
      <c r="A299" s="20"/>
      <c r="B299" s="20"/>
      <c r="C299" s="20"/>
      <c r="D299" s="20"/>
      <c r="E299" s="20"/>
      <c r="F299" s="21"/>
      <c r="G299" s="24"/>
      <c r="I299" s="20"/>
      <c r="J299" s="20"/>
    </row>
    <row r="300" spans="1:10" s="31" customFormat="1">
      <c r="A300" s="20"/>
      <c r="B300" s="20"/>
      <c r="C300" s="20"/>
      <c r="D300" s="20"/>
      <c r="E300" s="20"/>
      <c r="F300" s="21"/>
      <c r="G300" s="24"/>
      <c r="I300" s="20"/>
      <c r="J300" s="20"/>
    </row>
    <row r="301" spans="1:10" s="31" customFormat="1">
      <c r="A301" s="20"/>
      <c r="B301" s="20"/>
      <c r="C301" s="20"/>
      <c r="D301" s="20"/>
      <c r="E301" s="20"/>
      <c r="F301" s="21"/>
      <c r="G301" s="24"/>
      <c r="I301" s="20"/>
      <c r="J301" s="20"/>
    </row>
    <row r="302" spans="1:10" s="31" customFormat="1">
      <c r="A302" s="20"/>
      <c r="B302" s="20"/>
      <c r="C302" s="20"/>
      <c r="D302" s="20"/>
      <c r="E302" s="20"/>
      <c r="F302" s="21"/>
      <c r="G302" s="24"/>
      <c r="I302" s="20"/>
      <c r="J302" s="20"/>
    </row>
    <row r="303" spans="1:10" s="31" customFormat="1">
      <c r="A303" s="20"/>
      <c r="B303" s="20"/>
      <c r="C303" s="20"/>
      <c r="D303" s="20"/>
      <c r="E303" s="20"/>
      <c r="F303" s="21"/>
      <c r="G303" s="24"/>
      <c r="I303" s="20"/>
      <c r="J303" s="20"/>
    </row>
    <row r="304" spans="1:10" s="31" customFormat="1">
      <c r="A304" s="20"/>
      <c r="B304" s="20"/>
      <c r="C304" s="20"/>
      <c r="D304" s="20"/>
      <c r="E304" s="20"/>
      <c r="F304" s="21"/>
      <c r="G304" s="24"/>
      <c r="I304" s="20"/>
      <c r="J304" s="20"/>
    </row>
    <row r="305" spans="1:10" s="31" customFormat="1">
      <c r="A305" s="20"/>
      <c r="B305" s="20"/>
      <c r="C305" s="20"/>
      <c r="D305" s="20"/>
      <c r="E305" s="20"/>
      <c r="F305" s="21"/>
      <c r="G305" s="24"/>
      <c r="I305" s="20"/>
      <c r="J305" s="20"/>
    </row>
    <row r="306" spans="1:10" s="31" customFormat="1">
      <c r="A306" s="20"/>
      <c r="B306" s="20"/>
      <c r="C306" s="20"/>
      <c r="D306" s="20"/>
      <c r="E306" s="20"/>
      <c r="F306" s="21"/>
      <c r="G306" s="24"/>
      <c r="I306" s="20"/>
      <c r="J306" s="20"/>
    </row>
    <row r="307" spans="1:10" s="31" customFormat="1">
      <c r="A307" s="20"/>
      <c r="B307" s="20"/>
      <c r="C307" s="20"/>
      <c r="D307" s="20"/>
      <c r="E307" s="20"/>
      <c r="F307" s="21"/>
      <c r="G307" s="24"/>
      <c r="I307" s="20"/>
      <c r="J307" s="20"/>
    </row>
    <row r="308" spans="1:10" s="31" customFormat="1">
      <c r="A308" s="20"/>
      <c r="B308" s="20"/>
      <c r="C308" s="20"/>
      <c r="D308" s="20"/>
      <c r="E308" s="20"/>
      <c r="F308" s="21"/>
      <c r="G308" s="24"/>
      <c r="I308" s="20"/>
      <c r="J308" s="20"/>
    </row>
    <row r="309" spans="1:10" s="31" customFormat="1">
      <c r="A309" s="20"/>
      <c r="B309" s="20"/>
      <c r="C309" s="20"/>
      <c r="D309" s="20"/>
      <c r="E309" s="20"/>
      <c r="F309" s="21"/>
      <c r="G309" s="24"/>
      <c r="I309" s="20"/>
      <c r="J309" s="20"/>
    </row>
    <row r="310" spans="1:10" s="31" customFormat="1">
      <c r="A310" s="20"/>
      <c r="B310" s="20"/>
      <c r="C310" s="20"/>
      <c r="D310" s="20"/>
      <c r="E310" s="20"/>
      <c r="F310" s="21"/>
      <c r="G310" s="24"/>
      <c r="I310" s="20"/>
      <c r="J310" s="20"/>
    </row>
    <row r="311" spans="1:10" s="31" customFormat="1">
      <c r="A311" s="20"/>
      <c r="B311" s="20"/>
      <c r="C311" s="20"/>
      <c r="D311" s="20"/>
      <c r="E311" s="20"/>
      <c r="F311" s="21"/>
      <c r="G311" s="24"/>
      <c r="I311" s="20"/>
      <c r="J311" s="20"/>
    </row>
    <row r="312" spans="1:10" s="31" customFormat="1">
      <c r="A312" s="20"/>
      <c r="B312" s="20"/>
      <c r="C312" s="20"/>
      <c r="D312" s="20"/>
      <c r="E312" s="20"/>
      <c r="F312" s="21"/>
      <c r="G312" s="24"/>
      <c r="I312" s="20"/>
      <c r="J312" s="20"/>
    </row>
    <row r="313" spans="1:10" s="31" customFormat="1">
      <c r="A313" s="20"/>
      <c r="B313" s="20"/>
      <c r="C313" s="20"/>
      <c r="D313" s="20"/>
      <c r="E313" s="20"/>
      <c r="F313" s="21"/>
      <c r="G313" s="24"/>
      <c r="I313" s="20"/>
      <c r="J313" s="20"/>
    </row>
    <row r="314" spans="1:10" s="31" customFormat="1">
      <c r="A314" s="20"/>
      <c r="B314" s="20"/>
      <c r="C314" s="20"/>
      <c r="D314" s="20"/>
      <c r="E314" s="20"/>
      <c r="F314" s="21"/>
      <c r="G314" s="24"/>
      <c r="I314" s="20"/>
      <c r="J314" s="20"/>
    </row>
    <row r="315" spans="1:10" s="31" customFormat="1">
      <c r="A315" s="20"/>
      <c r="B315" s="20"/>
      <c r="C315" s="20"/>
      <c r="D315" s="20"/>
      <c r="E315" s="20"/>
      <c r="F315" s="21"/>
      <c r="G315" s="24"/>
      <c r="I315" s="20"/>
      <c r="J315" s="20"/>
    </row>
    <row r="316" spans="1:10" s="31" customFormat="1">
      <c r="A316" s="20"/>
      <c r="B316" s="20"/>
      <c r="C316" s="20"/>
      <c r="D316" s="20"/>
      <c r="E316" s="20"/>
      <c r="F316" s="21"/>
      <c r="G316" s="24"/>
      <c r="I316" s="20"/>
      <c r="J316" s="20"/>
    </row>
    <row r="317" spans="1:10" s="31" customFormat="1">
      <c r="A317" s="20"/>
      <c r="B317" s="20"/>
      <c r="C317" s="20"/>
      <c r="D317" s="20"/>
      <c r="E317" s="20"/>
      <c r="F317" s="21"/>
      <c r="G317" s="24"/>
      <c r="I317" s="20"/>
      <c r="J317" s="20"/>
    </row>
    <row r="318" spans="1:10" s="31" customFormat="1">
      <c r="A318" s="20"/>
      <c r="B318" s="20"/>
      <c r="C318" s="20"/>
      <c r="D318" s="20"/>
      <c r="E318" s="20"/>
      <c r="F318" s="21"/>
      <c r="G318" s="24"/>
      <c r="I318" s="20"/>
      <c r="J318" s="20"/>
    </row>
    <row r="319" spans="1:10" s="31" customFormat="1">
      <c r="A319" s="20"/>
      <c r="B319" s="20"/>
      <c r="C319" s="20"/>
      <c r="D319" s="20"/>
      <c r="E319" s="20"/>
      <c r="F319" s="21"/>
      <c r="G319" s="24"/>
      <c r="I319" s="20"/>
      <c r="J319" s="20"/>
    </row>
    <row r="320" spans="1:10" s="31" customFormat="1">
      <c r="A320" s="20"/>
      <c r="B320" s="20"/>
      <c r="C320" s="20"/>
      <c r="D320" s="20"/>
      <c r="E320" s="20"/>
      <c r="F320" s="21"/>
      <c r="G320" s="24"/>
      <c r="I320" s="20"/>
      <c r="J320" s="20"/>
    </row>
    <row r="321" spans="1:10" s="31" customFormat="1">
      <c r="A321" s="20"/>
      <c r="B321" s="20"/>
      <c r="C321" s="20"/>
      <c r="D321" s="20"/>
      <c r="E321" s="20"/>
      <c r="F321" s="21"/>
      <c r="G321" s="24"/>
      <c r="I321" s="20"/>
      <c r="J321" s="20"/>
    </row>
    <row r="322" spans="1:10" s="31" customFormat="1">
      <c r="A322" s="20"/>
      <c r="B322" s="20"/>
      <c r="C322" s="20"/>
      <c r="D322" s="20"/>
      <c r="E322" s="20"/>
      <c r="F322" s="21"/>
      <c r="G322" s="24"/>
      <c r="I322" s="20"/>
      <c r="J322" s="20"/>
    </row>
    <row r="323" spans="1:10" s="31" customFormat="1">
      <c r="A323" s="20"/>
      <c r="B323" s="20"/>
      <c r="C323" s="20"/>
      <c r="D323" s="20"/>
      <c r="E323" s="20"/>
      <c r="F323" s="21"/>
      <c r="G323" s="24"/>
      <c r="I323" s="20"/>
      <c r="J323" s="20"/>
    </row>
    <row r="324" spans="1:10" s="31" customFormat="1">
      <c r="A324" s="20"/>
      <c r="B324" s="20"/>
      <c r="C324" s="20"/>
      <c r="D324" s="20"/>
      <c r="E324" s="20"/>
      <c r="F324" s="21"/>
      <c r="G324" s="24"/>
      <c r="I324" s="20"/>
      <c r="J324" s="20"/>
    </row>
    <row r="325" spans="1:10" s="31" customFormat="1">
      <c r="A325" s="20"/>
      <c r="B325" s="20"/>
      <c r="C325" s="20"/>
      <c r="D325" s="20"/>
      <c r="E325" s="20"/>
      <c r="F325" s="21"/>
      <c r="G325" s="24"/>
      <c r="I325" s="20"/>
      <c r="J325" s="20"/>
    </row>
    <row r="326" spans="1:10" s="31" customFormat="1">
      <c r="A326" s="20"/>
      <c r="B326" s="20"/>
      <c r="C326" s="20"/>
      <c r="D326" s="20"/>
      <c r="E326" s="20"/>
      <c r="F326" s="21"/>
      <c r="G326" s="24"/>
      <c r="I326" s="20"/>
      <c r="J326" s="20"/>
    </row>
    <row r="327" spans="1:10" s="31" customFormat="1">
      <c r="A327" s="20"/>
      <c r="B327" s="20"/>
      <c r="C327" s="20"/>
      <c r="D327" s="20"/>
      <c r="E327" s="20"/>
      <c r="F327" s="21"/>
      <c r="G327" s="24"/>
      <c r="I327" s="20"/>
      <c r="J327" s="20"/>
    </row>
    <row r="328" spans="1:10" s="31" customFormat="1">
      <c r="A328" s="20"/>
      <c r="B328" s="20"/>
      <c r="C328" s="20"/>
      <c r="D328" s="20"/>
      <c r="E328" s="20"/>
      <c r="F328" s="21"/>
      <c r="G328" s="24"/>
      <c r="I328" s="20"/>
      <c r="J328" s="20"/>
    </row>
    <row r="329" spans="1:10" s="31" customFormat="1">
      <c r="A329" s="20"/>
      <c r="B329" s="20"/>
      <c r="C329" s="20"/>
      <c r="D329" s="20"/>
      <c r="E329" s="20"/>
      <c r="F329" s="21"/>
      <c r="G329" s="24"/>
      <c r="I329" s="20"/>
      <c r="J329" s="20"/>
    </row>
    <row r="330" spans="1:10" s="31" customFormat="1">
      <c r="A330" s="20"/>
      <c r="B330" s="20"/>
      <c r="C330" s="20"/>
      <c r="D330" s="20"/>
      <c r="E330" s="20"/>
      <c r="F330" s="21"/>
      <c r="G330" s="24"/>
      <c r="I330" s="20"/>
      <c r="J330" s="20"/>
    </row>
    <row r="331" spans="1:10" s="31" customFormat="1">
      <c r="A331" s="20"/>
      <c r="B331" s="20"/>
      <c r="C331" s="20"/>
      <c r="D331" s="20"/>
      <c r="E331" s="20"/>
      <c r="F331" s="21"/>
      <c r="G331" s="24"/>
      <c r="I331" s="20"/>
      <c r="J331" s="20"/>
    </row>
    <row r="332" spans="1:10" s="31" customFormat="1">
      <c r="A332" s="20"/>
      <c r="B332" s="20"/>
      <c r="C332" s="20"/>
      <c r="D332" s="20"/>
      <c r="E332" s="20"/>
      <c r="F332" s="21"/>
      <c r="G332" s="24"/>
      <c r="I332" s="20"/>
      <c r="J332" s="20"/>
    </row>
    <row r="333" spans="1:10" s="31" customFormat="1">
      <c r="A333" s="20"/>
      <c r="B333" s="20"/>
      <c r="C333" s="20"/>
      <c r="D333" s="20"/>
      <c r="E333" s="20"/>
      <c r="F333" s="21"/>
      <c r="G333" s="24"/>
      <c r="I333" s="20"/>
      <c r="J333" s="20"/>
    </row>
    <row r="334" spans="1:10" s="31" customFormat="1">
      <c r="A334" s="20"/>
      <c r="B334" s="20"/>
      <c r="C334" s="20"/>
      <c r="D334" s="20"/>
      <c r="E334" s="20"/>
      <c r="F334" s="21"/>
      <c r="G334" s="24"/>
      <c r="I334" s="20"/>
      <c r="J334" s="20"/>
    </row>
    <row r="335" spans="1:10" s="31" customFormat="1">
      <c r="A335" s="20"/>
      <c r="B335" s="20"/>
      <c r="C335" s="20"/>
      <c r="D335" s="20"/>
      <c r="E335" s="20"/>
      <c r="F335" s="21"/>
      <c r="G335" s="24"/>
      <c r="I335" s="20"/>
      <c r="J335" s="20"/>
    </row>
    <row r="336" spans="1:10" s="31" customFormat="1">
      <c r="A336" s="20"/>
      <c r="B336" s="20"/>
      <c r="C336" s="20"/>
      <c r="D336" s="20"/>
      <c r="E336" s="20"/>
      <c r="F336" s="21"/>
      <c r="G336" s="24"/>
      <c r="I336" s="20"/>
      <c r="J336" s="20"/>
    </row>
    <row r="337" spans="1:10" s="31" customFormat="1">
      <c r="A337" s="20"/>
      <c r="B337" s="20"/>
      <c r="C337" s="20"/>
      <c r="D337" s="20"/>
      <c r="E337" s="20"/>
      <c r="F337" s="21"/>
      <c r="G337" s="24"/>
      <c r="I337" s="20"/>
      <c r="J337" s="20"/>
    </row>
    <row r="338" spans="1:10" s="31" customFormat="1">
      <c r="A338" s="20"/>
      <c r="B338" s="20"/>
      <c r="C338" s="20"/>
      <c r="D338" s="20"/>
      <c r="E338" s="20"/>
      <c r="F338" s="21"/>
      <c r="G338" s="24"/>
      <c r="I338" s="20"/>
      <c r="J338" s="20"/>
    </row>
    <row r="339" spans="1:10" s="31" customFormat="1">
      <c r="A339" s="20"/>
      <c r="B339" s="20"/>
      <c r="C339" s="20"/>
      <c r="D339" s="20"/>
      <c r="E339" s="20"/>
      <c r="F339" s="21"/>
      <c r="G339" s="24"/>
      <c r="I339" s="20"/>
      <c r="J339" s="20"/>
    </row>
    <row r="340" spans="1:10" s="31" customFormat="1">
      <c r="A340" s="20"/>
      <c r="B340" s="20"/>
      <c r="C340" s="20"/>
      <c r="D340" s="20"/>
      <c r="E340" s="20"/>
      <c r="F340" s="21"/>
      <c r="G340" s="24"/>
      <c r="I340" s="20"/>
      <c r="J340" s="20"/>
    </row>
    <row r="341" spans="1:10" s="31" customFormat="1">
      <c r="A341" s="20"/>
      <c r="B341" s="20"/>
      <c r="C341" s="20"/>
      <c r="D341" s="20"/>
      <c r="E341" s="20"/>
      <c r="F341" s="21"/>
      <c r="G341" s="24"/>
      <c r="I341" s="20"/>
      <c r="J341" s="20"/>
    </row>
    <row r="342" spans="1:10" s="31" customFormat="1">
      <c r="A342" s="20"/>
      <c r="B342" s="20"/>
      <c r="C342" s="20"/>
      <c r="D342" s="20"/>
      <c r="E342" s="20"/>
      <c r="F342" s="21"/>
      <c r="G342" s="24"/>
      <c r="I342" s="20"/>
      <c r="J342" s="20"/>
    </row>
    <row r="343" spans="1:10" s="31" customFormat="1">
      <c r="A343" s="20"/>
      <c r="B343" s="20"/>
      <c r="C343" s="20"/>
      <c r="D343" s="20"/>
      <c r="E343" s="20"/>
      <c r="F343" s="21"/>
      <c r="G343" s="24"/>
      <c r="I343" s="20"/>
      <c r="J343" s="20"/>
    </row>
    <row r="344" spans="1:10" s="31" customFormat="1">
      <c r="A344" s="20"/>
      <c r="B344" s="20"/>
      <c r="C344" s="20"/>
      <c r="D344" s="20"/>
      <c r="E344" s="20"/>
      <c r="F344" s="21"/>
      <c r="G344" s="24"/>
      <c r="I344" s="20"/>
      <c r="J344" s="20"/>
    </row>
    <row r="345" spans="1:10" s="31" customFormat="1">
      <c r="A345" s="20"/>
      <c r="B345" s="20"/>
      <c r="C345" s="20"/>
      <c r="D345" s="20"/>
      <c r="E345" s="20"/>
      <c r="F345" s="21"/>
      <c r="G345" s="24"/>
      <c r="I345" s="20"/>
      <c r="J345" s="20"/>
    </row>
    <row r="346" spans="1:10" s="31" customFormat="1">
      <c r="A346" s="20"/>
      <c r="B346" s="20"/>
      <c r="C346" s="20"/>
      <c r="D346" s="20"/>
      <c r="E346" s="20"/>
      <c r="F346" s="21"/>
      <c r="G346" s="24"/>
      <c r="I346" s="20"/>
      <c r="J346" s="20"/>
    </row>
    <row r="347" spans="1:10" s="31" customFormat="1">
      <c r="A347" s="20"/>
      <c r="B347" s="20"/>
      <c r="C347" s="20"/>
      <c r="D347" s="20"/>
      <c r="E347" s="20"/>
      <c r="F347" s="21"/>
      <c r="G347" s="24"/>
      <c r="I347" s="20"/>
      <c r="J347" s="20"/>
    </row>
    <row r="348" spans="1:10" s="31" customFormat="1">
      <c r="A348" s="20"/>
      <c r="B348" s="20"/>
      <c r="C348" s="20"/>
      <c r="D348" s="20"/>
      <c r="E348" s="20"/>
      <c r="F348" s="21"/>
      <c r="G348" s="24"/>
      <c r="I348" s="20"/>
      <c r="J348" s="20"/>
    </row>
    <row r="349" spans="1:10" s="31" customFormat="1">
      <c r="A349" s="20"/>
      <c r="B349" s="20"/>
      <c r="C349" s="20"/>
      <c r="D349" s="20"/>
      <c r="E349" s="20"/>
      <c r="F349" s="21"/>
      <c r="G349" s="24"/>
      <c r="I349" s="20"/>
      <c r="J349" s="20"/>
    </row>
    <row r="350" spans="1:10" s="31" customFormat="1">
      <c r="A350" s="20"/>
      <c r="B350" s="20"/>
      <c r="C350" s="20"/>
      <c r="D350" s="20"/>
      <c r="E350" s="20"/>
      <c r="F350" s="21"/>
      <c r="G350" s="24"/>
      <c r="I350" s="20"/>
      <c r="J350" s="20"/>
    </row>
    <row r="351" spans="1:10" s="31" customFormat="1">
      <c r="A351" s="20"/>
      <c r="B351" s="20"/>
      <c r="C351" s="20"/>
      <c r="D351" s="20"/>
      <c r="E351" s="20"/>
      <c r="F351" s="21"/>
      <c r="G351" s="24"/>
      <c r="I351" s="20"/>
      <c r="J351" s="20"/>
    </row>
    <row r="352" spans="1:10" s="31" customFormat="1">
      <c r="A352" s="20"/>
      <c r="B352" s="20"/>
      <c r="C352" s="20"/>
      <c r="D352" s="20"/>
      <c r="E352" s="20"/>
      <c r="F352" s="21"/>
      <c r="G352" s="24"/>
      <c r="I352" s="20"/>
      <c r="J352" s="20"/>
    </row>
    <row r="353" spans="1:10" s="31" customFormat="1">
      <c r="A353" s="20"/>
      <c r="B353" s="20"/>
      <c r="C353" s="20"/>
      <c r="D353" s="20"/>
      <c r="E353" s="20"/>
      <c r="F353" s="21"/>
      <c r="G353" s="24"/>
      <c r="I353" s="20"/>
      <c r="J353" s="20"/>
    </row>
    <row r="354" spans="1:10" s="31" customFormat="1">
      <c r="A354" s="20"/>
      <c r="B354" s="20"/>
      <c r="C354" s="20"/>
      <c r="D354" s="20"/>
      <c r="E354" s="20"/>
      <c r="F354" s="21"/>
      <c r="G354" s="24"/>
      <c r="I354" s="20"/>
      <c r="J354" s="20"/>
    </row>
    <row r="355" spans="1:10" s="31" customFormat="1">
      <c r="A355" s="20"/>
      <c r="B355" s="20"/>
      <c r="C355" s="20"/>
      <c r="D355" s="20"/>
      <c r="E355" s="20"/>
      <c r="F355" s="21"/>
      <c r="G355" s="24"/>
      <c r="I355" s="20"/>
      <c r="J355" s="20"/>
    </row>
    <row r="356" spans="1:10" s="31" customFormat="1">
      <c r="A356" s="20"/>
      <c r="B356" s="20"/>
      <c r="C356" s="20"/>
      <c r="D356" s="20"/>
      <c r="E356" s="20"/>
      <c r="F356" s="21"/>
      <c r="G356" s="24"/>
      <c r="I356" s="20"/>
      <c r="J356" s="20"/>
    </row>
    <row r="357" spans="1:10" s="31" customFormat="1">
      <c r="A357" s="20"/>
      <c r="B357" s="20"/>
      <c r="C357" s="20"/>
      <c r="D357" s="20"/>
      <c r="E357" s="20"/>
      <c r="F357" s="21"/>
      <c r="G357" s="24"/>
      <c r="I357" s="20"/>
      <c r="J357" s="20"/>
    </row>
    <row r="358" spans="1:10" s="31" customFormat="1">
      <c r="A358" s="20"/>
      <c r="B358" s="20"/>
      <c r="C358" s="20"/>
      <c r="D358" s="20"/>
      <c r="E358" s="20"/>
      <c r="F358" s="21"/>
      <c r="G358" s="24"/>
      <c r="I358" s="20"/>
      <c r="J358" s="20"/>
    </row>
    <row r="359" spans="1:10" s="31" customFormat="1">
      <c r="A359" s="20"/>
      <c r="B359" s="20"/>
      <c r="C359" s="20"/>
      <c r="D359" s="20"/>
      <c r="E359" s="20"/>
      <c r="F359" s="21"/>
      <c r="G359" s="24"/>
      <c r="I359" s="20"/>
      <c r="J359" s="20"/>
    </row>
    <row r="360" spans="1:10" s="31" customFormat="1">
      <c r="A360" s="20"/>
      <c r="B360" s="20"/>
      <c r="C360" s="20"/>
      <c r="D360" s="20"/>
      <c r="E360" s="20"/>
      <c r="F360" s="21"/>
      <c r="G360" s="24"/>
      <c r="I360" s="20"/>
      <c r="J360" s="20"/>
    </row>
    <row r="361" spans="1:10" s="31" customFormat="1">
      <c r="A361" s="20"/>
      <c r="B361" s="20"/>
      <c r="C361" s="20"/>
      <c r="D361" s="20"/>
      <c r="E361" s="20"/>
      <c r="F361" s="21"/>
      <c r="G361" s="24"/>
      <c r="I361" s="20"/>
      <c r="J361" s="20"/>
    </row>
    <row r="362" spans="1:10" s="31" customFormat="1">
      <c r="A362" s="20"/>
      <c r="B362" s="20"/>
      <c r="C362" s="20"/>
      <c r="D362" s="20"/>
      <c r="E362" s="20"/>
      <c r="F362" s="21"/>
      <c r="G362" s="24"/>
      <c r="I362" s="20"/>
      <c r="J362" s="20"/>
    </row>
    <row r="363" spans="1:10" s="31" customFormat="1">
      <c r="A363" s="20"/>
      <c r="B363" s="20"/>
      <c r="C363" s="20"/>
      <c r="D363" s="20"/>
      <c r="E363" s="20"/>
      <c r="F363" s="21"/>
      <c r="G363" s="24"/>
      <c r="I363" s="20"/>
      <c r="J363" s="20"/>
    </row>
    <row r="364" spans="1:10" s="31" customFormat="1">
      <c r="A364" s="20"/>
      <c r="B364" s="20"/>
      <c r="C364" s="20"/>
      <c r="D364" s="20"/>
      <c r="E364" s="20"/>
      <c r="F364" s="21"/>
      <c r="G364" s="24"/>
      <c r="I364" s="20"/>
      <c r="J364" s="20"/>
    </row>
    <row r="365" spans="1:10" s="31" customFormat="1">
      <c r="A365" s="20"/>
      <c r="B365" s="20"/>
      <c r="C365" s="20"/>
      <c r="D365" s="20"/>
      <c r="E365" s="20"/>
      <c r="F365" s="21"/>
      <c r="G365" s="24"/>
      <c r="I365" s="20"/>
      <c r="J365" s="20"/>
    </row>
    <row r="366" spans="1:10" s="31" customFormat="1">
      <c r="A366" s="20"/>
      <c r="B366" s="20"/>
      <c r="C366" s="20"/>
      <c r="D366" s="20"/>
      <c r="E366" s="20"/>
      <c r="F366" s="21"/>
      <c r="G366" s="24"/>
      <c r="I366" s="20"/>
      <c r="J366" s="20"/>
    </row>
    <row r="367" spans="1:10" s="31" customFormat="1">
      <c r="A367" s="20"/>
      <c r="B367" s="20"/>
      <c r="C367" s="20"/>
      <c r="D367" s="20"/>
      <c r="E367" s="20"/>
      <c r="F367" s="21"/>
      <c r="G367" s="24"/>
      <c r="I367" s="20"/>
      <c r="J367" s="20"/>
    </row>
    <row r="368" spans="1:10" s="31" customFormat="1">
      <c r="A368" s="20"/>
      <c r="B368" s="20"/>
      <c r="C368" s="20"/>
      <c r="D368" s="20"/>
      <c r="E368" s="20"/>
      <c r="F368" s="21"/>
      <c r="G368" s="24"/>
      <c r="I368" s="20"/>
      <c r="J368" s="20"/>
    </row>
    <row r="369" spans="1:10" s="31" customFormat="1">
      <c r="A369" s="20"/>
      <c r="B369" s="20"/>
      <c r="C369" s="20"/>
      <c r="D369" s="20"/>
      <c r="E369" s="20"/>
      <c r="F369" s="21"/>
      <c r="G369" s="24"/>
      <c r="I369" s="20"/>
      <c r="J369" s="20"/>
    </row>
    <row r="370" spans="1:10" s="31" customFormat="1">
      <c r="A370" s="20"/>
      <c r="B370" s="20"/>
      <c r="C370" s="20"/>
      <c r="D370" s="20"/>
      <c r="E370" s="20"/>
      <c r="F370" s="21"/>
      <c r="G370" s="24"/>
      <c r="I370" s="20"/>
      <c r="J370" s="20"/>
    </row>
    <row r="371" spans="1:10" s="31" customFormat="1">
      <c r="A371" s="20"/>
      <c r="B371" s="20"/>
      <c r="C371" s="20"/>
      <c r="D371" s="20"/>
      <c r="E371" s="20"/>
      <c r="F371" s="21"/>
      <c r="G371" s="24"/>
      <c r="I371" s="20"/>
      <c r="J371" s="20"/>
    </row>
    <row r="372" spans="1:10" s="31" customFormat="1">
      <c r="A372" s="20"/>
      <c r="B372" s="20"/>
      <c r="C372" s="20"/>
      <c r="D372" s="20"/>
      <c r="E372" s="20"/>
      <c r="F372" s="21"/>
      <c r="G372" s="24"/>
      <c r="I372" s="20"/>
      <c r="J372" s="20"/>
    </row>
    <row r="373" spans="1:10" s="31" customFormat="1">
      <c r="A373" s="20"/>
      <c r="B373" s="20"/>
      <c r="C373" s="20"/>
      <c r="D373" s="20"/>
      <c r="E373" s="20"/>
      <c r="F373" s="21"/>
      <c r="G373" s="24"/>
      <c r="I373" s="20"/>
      <c r="J373" s="20"/>
    </row>
    <row r="374" spans="1:10" s="31" customFormat="1">
      <c r="A374" s="20"/>
      <c r="B374" s="20"/>
      <c r="C374" s="20"/>
      <c r="D374" s="20"/>
      <c r="E374" s="20"/>
      <c r="F374" s="21"/>
      <c r="G374" s="24"/>
      <c r="I374" s="20"/>
      <c r="J374" s="20"/>
    </row>
    <row r="375" spans="1:10" s="31" customFormat="1">
      <c r="A375" s="20"/>
      <c r="B375" s="20"/>
      <c r="C375" s="20"/>
      <c r="D375" s="20"/>
      <c r="E375" s="20"/>
      <c r="F375" s="21"/>
      <c r="G375" s="24"/>
      <c r="I375" s="20"/>
      <c r="J375" s="20"/>
    </row>
    <row r="376" spans="1:10" s="31" customFormat="1">
      <c r="A376" s="20"/>
      <c r="B376" s="20"/>
      <c r="C376" s="20"/>
      <c r="D376" s="20"/>
      <c r="E376" s="20"/>
      <c r="F376" s="21"/>
      <c r="G376" s="24"/>
      <c r="I376" s="20"/>
      <c r="J376" s="20"/>
    </row>
    <row r="377" spans="1:10" s="31" customFormat="1">
      <c r="A377" s="20"/>
      <c r="B377" s="20"/>
      <c r="C377" s="20"/>
      <c r="D377" s="20"/>
      <c r="E377" s="20"/>
      <c r="F377" s="21"/>
      <c r="G377" s="24"/>
      <c r="I377" s="20"/>
      <c r="J377" s="20"/>
    </row>
    <row r="378" spans="1:10" s="31" customFormat="1">
      <c r="A378" s="20"/>
      <c r="B378" s="20"/>
      <c r="C378" s="20"/>
      <c r="D378" s="20"/>
      <c r="E378" s="20"/>
      <c r="F378" s="21"/>
      <c r="G378" s="24"/>
      <c r="I378" s="20"/>
      <c r="J378" s="20"/>
    </row>
    <row r="379" spans="1:10" s="31" customFormat="1">
      <c r="A379" s="20"/>
      <c r="B379" s="20"/>
      <c r="C379" s="20"/>
      <c r="D379" s="20"/>
      <c r="E379" s="20"/>
      <c r="F379" s="21"/>
      <c r="G379" s="24"/>
      <c r="I379" s="20"/>
      <c r="J379" s="20"/>
    </row>
    <row r="380" spans="1:10" s="31" customFormat="1">
      <c r="A380" s="20"/>
      <c r="B380" s="20"/>
      <c r="C380" s="20"/>
      <c r="D380" s="20"/>
      <c r="E380" s="20"/>
      <c r="F380" s="21"/>
      <c r="G380" s="24"/>
      <c r="I380" s="20"/>
      <c r="J380" s="20"/>
    </row>
    <row r="381" spans="1:10" s="31" customFormat="1">
      <c r="A381" s="20"/>
      <c r="B381" s="20"/>
      <c r="C381" s="20"/>
      <c r="D381" s="20"/>
      <c r="E381" s="20"/>
      <c r="F381" s="21"/>
      <c r="G381" s="24"/>
      <c r="I381" s="20"/>
      <c r="J381" s="20"/>
    </row>
    <row r="382" spans="1:10" s="31" customFormat="1">
      <c r="A382" s="20"/>
      <c r="B382" s="20"/>
      <c r="C382" s="20"/>
      <c r="D382" s="20"/>
      <c r="E382" s="20"/>
      <c r="F382" s="21"/>
      <c r="G382" s="24"/>
      <c r="I382" s="20"/>
      <c r="J382" s="20"/>
    </row>
    <row r="383" spans="1:10" s="31" customFormat="1">
      <c r="A383" s="20"/>
      <c r="B383" s="20"/>
      <c r="C383" s="20"/>
      <c r="D383" s="20"/>
      <c r="E383" s="20"/>
      <c r="F383" s="21"/>
      <c r="G383" s="24"/>
      <c r="I383" s="20"/>
      <c r="J383" s="20"/>
    </row>
    <row r="384" spans="1:10" s="31" customFormat="1">
      <c r="A384" s="20"/>
      <c r="B384" s="20"/>
      <c r="C384" s="20"/>
      <c r="D384" s="20"/>
      <c r="E384" s="20"/>
      <c r="F384" s="21"/>
      <c r="G384" s="24"/>
      <c r="I384" s="20"/>
      <c r="J384" s="20"/>
    </row>
  </sheetData>
  <pageMargins left="0.55118110236220474" right="0.55118110236220474" top="0.98425196850393704" bottom="0.98425196850393704" header="0.51181102362204722" footer="0.51181102362204722"/>
  <pageSetup paperSize="9" scale="91" fitToHeight="0" orientation="landscape" r:id="rId1"/>
  <headerFooter alignWithMargins="0">
    <oddHeader xml:space="preserve">&amp;CJP
</oddHeader>
    <oddFooter>&amp;LMETROPROJEKT Praha a.s.&amp;C&amp;P/&amp;N&amp;R&amp;A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696C186E1F8346AAEF5E89AF522508" ma:contentTypeVersion="" ma:contentTypeDescription="Vytvoří nový dokument" ma:contentTypeScope="" ma:versionID="9c0ea1c604f2815da1035f2be4fbf80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B490BD4-EF05-4E3F-B5DE-751FD676C4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6125D2-613F-4318-92A6-F0CD4DA95A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F2DBDD-6D3E-4AFC-944A-821A4F2FACDE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$ListId:dokumentyvz;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Soupis praci</vt:lpstr>
      <vt:lpstr>'Soupis praci'!Názvy_tisku</vt:lpstr>
      <vt:lpstr>'Soupis praci'!Oblast_tisku</vt:lpstr>
    </vt:vector>
  </TitlesOfParts>
  <Company>METROPROJEKT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Metroprojekt</dc:creator>
  <cp:lastModifiedBy>Kraus Libor</cp:lastModifiedBy>
  <cp:lastPrinted>2016-10-25T12:46:57Z</cp:lastPrinted>
  <dcterms:created xsi:type="dcterms:W3CDTF">1998-06-22T05:26:20Z</dcterms:created>
  <dcterms:modified xsi:type="dcterms:W3CDTF">2016-11-22T09:37:31Z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0x0101007D696C186E1F8346AAEF5E89AF522508</vt:lpwstr>
  </property>
</Properties>
</file>