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195" windowWidth="23955" windowHeight="11760" activeTab="0"/>
  </bookViews>
  <sheets>
    <sheet name="Tabulka pro výpočet nabídky" sheetId="1" r:id="rId1"/>
    <sheet name="List1" sheetId="2" r:id="rId2"/>
  </sheets>
  <definedNames/>
  <calcPr calcId="145621"/>
</workbook>
</file>

<file path=xl/sharedStrings.xml><?xml version="1.0" encoding="utf-8"?>
<sst xmlns="http://schemas.openxmlformats.org/spreadsheetml/2006/main" count="105" uniqueCount="91">
  <si>
    <t>Pořadové číslo</t>
  </si>
  <si>
    <t>NÁZEV PRVKU</t>
  </si>
  <si>
    <t>OZNAČENÍ PRVKU</t>
  </si>
  <si>
    <t>počet kusů</t>
  </si>
  <si>
    <t>jednotková cena bez DPH</t>
  </si>
  <si>
    <t>cena celkem bez DPH</t>
  </si>
  <si>
    <t>Jídelní stůl</t>
  </si>
  <si>
    <t>StJ1</t>
  </si>
  <si>
    <t>StJ2</t>
  </si>
  <si>
    <t>Konferenční stolek</t>
  </si>
  <si>
    <t>SK1</t>
  </si>
  <si>
    <t>SK2</t>
  </si>
  <si>
    <t>Kontejner stolový</t>
  </si>
  <si>
    <t>KS</t>
  </si>
  <si>
    <t>Kruhový stolek</t>
  </si>
  <si>
    <t>SKr1</t>
  </si>
  <si>
    <t>SKr2</t>
  </si>
  <si>
    <t>SKr3</t>
  </si>
  <si>
    <t>SKr4</t>
  </si>
  <si>
    <t>Noční stolek</t>
  </si>
  <si>
    <t>NS</t>
  </si>
  <si>
    <t>Skříň A</t>
  </si>
  <si>
    <t>A</t>
  </si>
  <si>
    <t>Skříň B</t>
  </si>
  <si>
    <t>B</t>
  </si>
  <si>
    <t>Skříň C</t>
  </si>
  <si>
    <t>C</t>
  </si>
  <si>
    <t>Skříň D</t>
  </si>
  <si>
    <t>D</t>
  </si>
  <si>
    <t>SkP1</t>
  </si>
  <si>
    <t>SkP2</t>
  </si>
  <si>
    <t>Skříň přístavná k pracovnímu stolu</t>
  </si>
  <si>
    <t>E</t>
  </si>
  <si>
    <t>SJ1</t>
  </si>
  <si>
    <t>SJ2</t>
  </si>
  <si>
    <t>SP1</t>
  </si>
  <si>
    <t>SPr1</t>
  </si>
  <si>
    <t>SPr2</t>
  </si>
  <si>
    <t>Stůl přístavný</t>
  </si>
  <si>
    <t>StP1</t>
  </si>
  <si>
    <t>StP2</t>
  </si>
  <si>
    <t>Šatní skříňka 1 odd.</t>
  </si>
  <si>
    <t>SS2</t>
  </si>
  <si>
    <t>Šatní skříňka 2 odd.</t>
  </si>
  <si>
    <t>SS1</t>
  </si>
  <si>
    <t>Cena celkem bez DPH</t>
  </si>
  <si>
    <t xml:space="preserve">DPH </t>
  </si>
  <si>
    <t>Cena celkem včetně DPH</t>
  </si>
  <si>
    <t>Uchazeč vyplní pouze žlutě označené buňky</t>
  </si>
  <si>
    <t>Skříň policová 1</t>
  </si>
  <si>
    <t>Skříň policová 2</t>
  </si>
  <si>
    <t>Pracovní stůl</t>
  </si>
  <si>
    <t>Přísedový stůl</t>
  </si>
  <si>
    <t>Jednací stůl</t>
  </si>
  <si>
    <t>SJ3</t>
  </si>
  <si>
    <t>SP2</t>
  </si>
  <si>
    <t>SP3</t>
  </si>
  <si>
    <t>SP4</t>
  </si>
  <si>
    <t>SP5</t>
  </si>
  <si>
    <t>SP6</t>
  </si>
  <si>
    <t>Horní skříňka jednodveřová 1</t>
  </si>
  <si>
    <t>KL - HS1</t>
  </si>
  <si>
    <t>Horní skříňka jednodveřová 2</t>
  </si>
  <si>
    <t>KL - HS2</t>
  </si>
  <si>
    <t>Horní skříňka dvoudveřová 3</t>
  </si>
  <si>
    <t>KL - HS3</t>
  </si>
  <si>
    <t>KL - HS4</t>
  </si>
  <si>
    <t>Horní skříňka dvoudveřová 4</t>
  </si>
  <si>
    <t>Horní skříňka otevřená</t>
  </si>
  <si>
    <t>KL - HS5</t>
  </si>
  <si>
    <t>KL - SS1</t>
  </si>
  <si>
    <t>Spodní skříňka jednodveřová 1</t>
  </si>
  <si>
    <t>Spodní skříňka jednodveřová 2</t>
  </si>
  <si>
    <t>KL - SS2</t>
  </si>
  <si>
    <t>Spodní skříňka dvoudveřová 3</t>
  </si>
  <si>
    <t>KL - SS3</t>
  </si>
  <si>
    <t>Spodní skříňka dvoudveřová 4</t>
  </si>
  <si>
    <t>KL - SS4</t>
  </si>
  <si>
    <t>KL - SS5</t>
  </si>
  <si>
    <t>KL - SS6</t>
  </si>
  <si>
    <t>Spodní skříňka se zásuvkou 6</t>
  </si>
  <si>
    <t>Spodní skříňka se zásuvkou 5</t>
  </si>
  <si>
    <t>Pracovní deska</t>
  </si>
  <si>
    <t>KL - PD</t>
  </si>
  <si>
    <t>Dřez s odkapávačem</t>
  </si>
  <si>
    <t>KL - DsO</t>
  </si>
  <si>
    <t>Zádová deska</t>
  </si>
  <si>
    <t>KL - ZD</t>
  </si>
  <si>
    <t>Náklady na dopravu do regionálních pracovišť (netýká se pražských pracovišť) - sazba za 1 km</t>
  </si>
  <si>
    <t>Jednotkové nabídkové ceny prvků s poř. čísly 1 - 47 v sobě zahrnují dopravu do pražských pracovišť Českého rozhlasu. Pro případný požadavek dodání mimo pražská pracoviště slouží položka s poř. č. 48, ve které uchazeči uvedou sazbu za dopravu nábytku za 1 km.</t>
  </si>
  <si>
    <t>VZ022/2016 - Příloha č. 3 - Tabulka pro výpočet nabídkové ceny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</si>
</sst>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/>
      <top style="medium"/>
      <bottom style="thin">
        <color indexed="8"/>
      </bottom>
    </border>
    <border>
      <left/>
      <right/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50">
    <xf numFmtId="0" fontId="0" fillId="0" borderId="0" xfId="0"/>
    <xf numFmtId="164" fontId="1" fillId="2" borderId="1" xfId="20" applyNumberFormat="1" applyFont="1" applyFill="1" applyBorder="1" applyAlignment="1" applyProtection="1">
      <alignment horizontal="center" vertical="top" wrapText="1"/>
      <protection locked="0"/>
    </xf>
    <xf numFmtId="164" fontId="1" fillId="2" borderId="2" xfId="20" applyNumberFormat="1" applyFont="1" applyFill="1" applyBorder="1" applyAlignment="1" applyProtection="1">
      <alignment horizontal="center" vertical="top" wrapText="1"/>
      <protection locked="0"/>
    </xf>
    <xf numFmtId="3" fontId="1" fillId="0" borderId="2" xfId="2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Alignment="1">
      <alignment horizontal="left" vertical="center" indent="10"/>
    </xf>
    <xf numFmtId="164" fontId="1" fillId="2" borderId="3" xfId="20" applyNumberFormat="1" applyFont="1" applyFill="1" applyBorder="1" applyAlignment="1" applyProtection="1">
      <alignment horizontal="center" vertical="center" wrapText="1"/>
      <protection locked="0"/>
    </xf>
    <xf numFmtId="10" fontId="7" fillId="2" borderId="4" xfId="20" applyNumberFormat="1" applyFont="1" applyFill="1" applyBorder="1" applyProtection="1">
      <alignment/>
      <protection locked="0"/>
    </xf>
    <xf numFmtId="0" fontId="0" fillId="0" borderId="0" xfId="0" applyProtection="1">
      <protection/>
    </xf>
    <xf numFmtId="0" fontId="3" fillId="3" borderId="5" xfId="20" applyNumberFormat="1" applyFont="1" applyFill="1" applyBorder="1" applyAlignment="1" applyProtection="1">
      <alignment horizontal="center" vertical="center" wrapText="1"/>
      <protection/>
    </xf>
    <xf numFmtId="0" fontId="3" fillId="3" borderId="6" xfId="20" applyNumberFormat="1" applyFont="1" applyFill="1" applyBorder="1" applyAlignment="1" applyProtection="1">
      <alignment horizontal="center" vertical="center" wrapText="1"/>
      <protection/>
    </xf>
    <xf numFmtId="0" fontId="3" fillId="3" borderId="6" xfId="20" applyNumberFormat="1" applyFont="1" applyFill="1" applyBorder="1" applyAlignment="1" applyProtection="1">
      <alignment horizontal="left" vertical="center" wrapText="1"/>
      <protection/>
    </xf>
    <xf numFmtId="0" fontId="3" fillId="3" borderId="7" xfId="20" applyNumberFormat="1" applyFont="1" applyFill="1" applyBorder="1" applyAlignment="1" applyProtection="1">
      <alignment horizontal="center" vertical="center" wrapText="1"/>
      <protection/>
    </xf>
    <xf numFmtId="0" fontId="1" fillId="0" borderId="1" xfId="20" applyNumberFormat="1" applyFont="1" applyFill="1" applyBorder="1" applyAlignment="1" applyProtection="1">
      <alignment horizontal="center" vertical="top" wrapText="1"/>
      <protection/>
    </xf>
    <xf numFmtId="0" fontId="1" fillId="0" borderId="2" xfId="20" applyNumberFormat="1" applyFont="1" applyFill="1" applyBorder="1" applyAlignment="1" applyProtection="1">
      <alignment vertical="top" wrapText="1"/>
      <protection/>
    </xf>
    <xf numFmtId="0" fontId="1" fillId="0" borderId="2" xfId="20" applyNumberFormat="1" applyFont="1" applyFill="1" applyBorder="1" applyAlignment="1" applyProtection="1">
      <alignment horizontal="center" vertical="top" wrapText="1"/>
      <protection/>
    </xf>
    <xf numFmtId="0" fontId="1" fillId="0" borderId="2" xfId="20" applyFont="1" applyFill="1" applyBorder="1" applyProtection="1">
      <alignment/>
      <protection/>
    </xf>
    <xf numFmtId="0" fontId="1" fillId="0" borderId="2" xfId="20" applyFont="1" applyFill="1" applyBorder="1" applyAlignment="1" applyProtection="1">
      <alignment horizontal="center"/>
      <protection/>
    </xf>
    <xf numFmtId="0" fontId="1" fillId="0" borderId="2" xfId="20" applyFont="1" applyFill="1" applyBorder="1" applyAlignment="1" applyProtection="1">
      <alignment horizontal="center" vertical="top" wrapText="1"/>
      <protection/>
    </xf>
    <xf numFmtId="0" fontId="1" fillId="0" borderId="2" xfId="20" applyFont="1" applyFill="1" applyBorder="1" applyAlignment="1" applyProtection="1">
      <alignment horizontal="center" vertical="center"/>
      <protection/>
    </xf>
    <xf numFmtId="0" fontId="0" fillId="4" borderId="0" xfId="20" applyNumberFormat="1" applyFont="1" applyFill="1" applyBorder="1" applyAlignment="1" applyProtection="1">
      <alignment vertical="top" wrapText="1"/>
      <protection/>
    </xf>
    <xf numFmtId="0" fontId="1" fillId="0" borderId="3" xfId="20" applyNumberFormat="1" applyFont="1" applyFill="1" applyBorder="1" applyAlignment="1" applyProtection="1">
      <alignment horizontal="center" vertical="top" wrapText="1"/>
      <protection/>
    </xf>
    <xf numFmtId="0" fontId="1" fillId="0" borderId="3" xfId="20" applyNumberFormat="1" applyFont="1" applyFill="1" applyBorder="1" applyAlignment="1" applyProtection="1">
      <alignment horizontal="center" vertical="center" wrapText="1"/>
      <protection/>
    </xf>
    <xf numFmtId="164" fontId="1" fillId="0" borderId="8" xfId="20" applyNumberFormat="1" applyFont="1" applyFill="1" applyBorder="1" applyAlignment="1" applyProtection="1">
      <alignment horizontal="center"/>
      <protection/>
    </xf>
    <xf numFmtId="164" fontId="1" fillId="0" borderId="9" xfId="20" applyNumberFormat="1" applyFont="1" applyFill="1" applyBorder="1" applyAlignment="1" applyProtection="1">
      <alignment horizontal="center"/>
      <protection/>
    </xf>
    <xf numFmtId="164" fontId="1" fillId="0" borderId="10" xfId="20" applyNumberFormat="1" applyFont="1" applyFill="1" applyBorder="1" applyAlignment="1" applyProtection="1">
      <alignment horizontal="center" vertical="center"/>
      <protection/>
    </xf>
    <xf numFmtId="0" fontId="6" fillId="3" borderId="11" xfId="20" applyFont="1" applyFill="1" applyBorder="1" applyAlignment="1" applyProtection="1">
      <alignment vertical="top" wrapText="1"/>
      <protection/>
    </xf>
    <xf numFmtId="0" fontId="7" fillId="3" borderId="11" xfId="20" applyFont="1" applyFill="1" applyBorder="1" applyAlignment="1" applyProtection="1">
      <alignment vertical="top" wrapText="1"/>
      <protection/>
    </xf>
    <xf numFmtId="0" fontId="7" fillId="3" borderId="12" xfId="20" applyFont="1" applyFill="1" applyBorder="1" applyAlignment="1" applyProtection="1">
      <alignment vertical="top" wrapText="1"/>
      <protection/>
    </xf>
    <xf numFmtId="0" fontId="7" fillId="3" borderId="12" xfId="20" applyFont="1" applyFill="1" applyBorder="1" applyProtection="1">
      <alignment/>
      <protection/>
    </xf>
    <xf numFmtId="164" fontId="7" fillId="0" borderId="13" xfId="20" applyNumberFormat="1" applyFont="1" applyFill="1" applyBorder="1" applyProtection="1">
      <alignment/>
      <protection/>
    </xf>
    <xf numFmtId="0" fontId="6" fillId="3" borderId="14" xfId="20" applyFont="1" applyFill="1" applyBorder="1" applyAlignment="1" applyProtection="1">
      <alignment vertical="top" wrapText="1"/>
      <protection/>
    </xf>
    <xf numFmtId="0" fontId="7" fillId="3" borderId="14" xfId="20" applyFont="1" applyFill="1" applyBorder="1" applyAlignment="1" applyProtection="1">
      <alignment vertical="top" wrapText="1"/>
      <protection/>
    </xf>
    <xf numFmtId="0" fontId="7" fillId="3" borderId="15" xfId="20" applyFont="1" applyFill="1" applyBorder="1" applyAlignment="1" applyProtection="1">
      <alignment vertical="top" wrapText="1"/>
      <protection/>
    </xf>
    <xf numFmtId="0" fontId="6" fillId="3" borderId="16" xfId="20" applyFont="1" applyFill="1" applyBorder="1" applyAlignment="1" applyProtection="1">
      <alignment vertical="top" wrapText="1"/>
      <protection/>
    </xf>
    <xf numFmtId="0" fontId="7" fillId="3" borderId="16" xfId="20" applyFont="1" applyFill="1" applyBorder="1" applyAlignment="1" applyProtection="1">
      <alignment vertical="top" wrapText="1"/>
      <protection/>
    </xf>
    <xf numFmtId="0" fontId="7" fillId="3" borderId="17" xfId="20" applyFont="1" applyFill="1" applyBorder="1" applyAlignment="1" applyProtection="1">
      <alignment vertical="top" wrapText="1"/>
      <protection/>
    </xf>
    <xf numFmtId="164" fontId="7" fillId="3" borderId="18" xfId="20" applyNumberFormat="1" applyFont="1" applyFill="1" applyBorder="1" applyProtection="1">
      <alignment/>
      <protection/>
    </xf>
    <xf numFmtId="164" fontId="0" fillId="0" borderId="0" xfId="0" applyNumberFormat="1" applyProtection="1">
      <protection/>
    </xf>
    <xf numFmtId="0" fontId="4" fillId="5" borderId="19" xfId="0" applyFont="1" applyFill="1" applyBorder="1" applyAlignment="1" applyProtection="1">
      <alignment horizontal="center" vertical="center" wrapText="1"/>
      <protection/>
    </xf>
    <xf numFmtId="0" fontId="0" fillId="5" borderId="20" xfId="0" applyFill="1" applyBorder="1" applyAlignment="1" applyProtection="1">
      <alignment horizontal="center" vertical="center" wrapText="1"/>
      <protection/>
    </xf>
    <xf numFmtId="0" fontId="0" fillId="5" borderId="21" xfId="0" applyFill="1" applyBorder="1" applyAlignment="1" applyProtection="1">
      <alignment horizontal="center" vertical="center" wrapText="1"/>
      <protection/>
    </xf>
    <xf numFmtId="0" fontId="0" fillId="5" borderId="22" xfId="0" applyFill="1" applyBorder="1" applyAlignment="1" applyProtection="1">
      <alignment horizontal="center" vertical="center" wrapText="1"/>
      <protection/>
    </xf>
    <xf numFmtId="0" fontId="0" fillId="5" borderId="23" xfId="0" applyFill="1" applyBorder="1" applyAlignment="1" applyProtection="1">
      <alignment horizontal="center" vertical="center" wrapText="1"/>
      <protection/>
    </xf>
    <xf numFmtId="0" fontId="0" fillId="5" borderId="24" xfId="0" applyFill="1" applyBorder="1" applyAlignment="1" applyProtection="1">
      <alignment horizontal="center" vertical="center" wrapText="1"/>
      <protection/>
    </xf>
    <xf numFmtId="0" fontId="6" fillId="2" borderId="25" xfId="20" applyFont="1" applyFill="1" applyBorder="1" applyAlignment="1" applyProtection="1">
      <alignment horizontal="left" vertical="top" wrapText="1"/>
      <protection/>
    </xf>
    <xf numFmtId="0" fontId="6" fillId="2" borderId="26" xfId="20" applyFont="1" applyFill="1" applyBorder="1" applyAlignment="1" applyProtection="1">
      <alignment horizontal="left" vertical="top" wrapText="1"/>
      <protection/>
    </xf>
    <xf numFmtId="0" fontId="6" fillId="2" borderId="27" xfId="20" applyFont="1" applyFill="1" applyBorder="1" applyAlignment="1" applyProtection="1">
      <alignment horizontal="left" vertical="top" wrapText="1"/>
      <protection/>
    </xf>
    <xf numFmtId="0" fontId="0" fillId="4" borderId="25" xfId="0" applyFill="1" applyBorder="1" applyAlignment="1" applyProtection="1">
      <alignment horizontal="left" wrapText="1"/>
      <protection/>
    </xf>
    <xf numFmtId="0" fontId="0" fillId="4" borderId="26" xfId="0" applyFill="1" applyBorder="1" applyAlignment="1" applyProtection="1">
      <alignment horizontal="left" wrapText="1"/>
      <protection/>
    </xf>
    <xf numFmtId="0" fontId="0" fillId="4" borderId="27" xfId="0" applyFill="1" applyBorder="1" applyAlignment="1" applyProtection="1">
      <alignment horizontal="left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8"/>
  <sheetViews>
    <sheetView tabSelected="1" workbookViewId="0" topLeftCell="A1">
      <selection activeCell="E5" sqref="E5"/>
    </sheetView>
  </sheetViews>
  <sheetFormatPr defaultColWidth="9.140625" defaultRowHeight="15"/>
  <cols>
    <col min="1" max="1" width="9.8515625" style="0" customWidth="1"/>
    <col min="2" max="2" width="30.00390625" style="0" customWidth="1"/>
    <col min="3" max="3" width="10.140625" style="0" customWidth="1"/>
    <col min="4" max="4" width="8.00390625" style="0" customWidth="1"/>
    <col min="5" max="5" width="14.57421875" style="0" customWidth="1"/>
    <col min="6" max="6" width="13.421875" style="0" customWidth="1"/>
    <col min="8" max="8" width="37.28125" style="0" customWidth="1"/>
  </cols>
  <sheetData>
    <row r="1" spans="1:6" ht="15">
      <c r="A1" s="38" t="s">
        <v>90</v>
      </c>
      <c r="B1" s="39"/>
      <c r="C1" s="39"/>
      <c r="D1" s="39"/>
      <c r="E1" s="39"/>
      <c r="F1" s="40"/>
    </row>
    <row r="2" spans="1:6" ht="33.75" customHeight="1" thickBot="1">
      <c r="A2" s="41"/>
      <c r="B2" s="42"/>
      <c r="C2" s="42"/>
      <c r="D2" s="42"/>
      <c r="E2" s="42"/>
      <c r="F2" s="43"/>
    </row>
    <row r="3" spans="1:6" ht="15.75" thickBot="1">
      <c r="A3" s="7"/>
      <c r="B3" s="7"/>
      <c r="C3" s="7"/>
      <c r="D3" s="7"/>
      <c r="E3" s="7"/>
      <c r="F3" s="7"/>
    </row>
    <row r="4" spans="1:6" ht="26.25" thickBot="1">
      <c r="A4" s="8" t="s">
        <v>0</v>
      </c>
      <c r="B4" s="9" t="s">
        <v>1</v>
      </c>
      <c r="C4" s="10" t="s">
        <v>2</v>
      </c>
      <c r="D4" s="9" t="s">
        <v>3</v>
      </c>
      <c r="E4" s="9" t="s">
        <v>4</v>
      </c>
      <c r="F4" s="11" t="s">
        <v>5</v>
      </c>
    </row>
    <row r="5" spans="1:6" ht="15">
      <c r="A5" s="12">
        <v>1</v>
      </c>
      <c r="B5" s="13" t="s">
        <v>51</v>
      </c>
      <c r="C5" s="14" t="s">
        <v>35</v>
      </c>
      <c r="D5" s="14">
        <v>50</v>
      </c>
      <c r="E5" s="1">
        <v>0</v>
      </c>
      <c r="F5" s="22">
        <f aca="true" t="shared" si="0" ref="F5:F51">PRODUCT(D5:E5)</f>
        <v>0</v>
      </c>
    </row>
    <row r="6" spans="1:6" ht="15">
      <c r="A6" s="14">
        <v>2</v>
      </c>
      <c r="B6" s="13" t="s">
        <v>51</v>
      </c>
      <c r="C6" s="14" t="s">
        <v>55</v>
      </c>
      <c r="D6" s="14">
        <v>4</v>
      </c>
      <c r="E6" s="1">
        <v>0</v>
      </c>
      <c r="F6" s="22">
        <f t="shared" si="0"/>
        <v>0</v>
      </c>
    </row>
    <row r="7" spans="1:6" ht="15">
      <c r="A7" s="14">
        <v>3</v>
      </c>
      <c r="B7" s="13" t="s">
        <v>51</v>
      </c>
      <c r="C7" s="14" t="s">
        <v>56</v>
      </c>
      <c r="D7" s="14">
        <v>2</v>
      </c>
      <c r="E7" s="1">
        <v>0</v>
      </c>
      <c r="F7" s="22">
        <f t="shared" si="0"/>
        <v>0</v>
      </c>
    </row>
    <row r="8" spans="1:6" ht="15">
      <c r="A8" s="14">
        <v>4</v>
      </c>
      <c r="B8" s="13" t="s">
        <v>51</v>
      </c>
      <c r="C8" s="14" t="s">
        <v>57</v>
      </c>
      <c r="D8" s="14">
        <v>1</v>
      </c>
      <c r="E8" s="1">
        <v>0</v>
      </c>
      <c r="F8" s="22">
        <f t="shared" si="0"/>
        <v>0</v>
      </c>
    </row>
    <row r="9" spans="1:6" ht="15">
      <c r="A9" s="14">
        <v>5</v>
      </c>
      <c r="B9" s="13" t="s">
        <v>51</v>
      </c>
      <c r="C9" s="14" t="s">
        <v>58</v>
      </c>
      <c r="D9" s="14">
        <v>1</v>
      </c>
      <c r="E9" s="1">
        <v>0</v>
      </c>
      <c r="F9" s="22">
        <f t="shared" si="0"/>
        <v>0</v>
      </c>
    </row>
    <row r="10" spans="1:6" ht="15">
      <c r="A10" s="14">
        <v>6</v>
      </c>
      <c r="B10" s="13" t="s">
        <v>51</v>
      </c>
      <c r="C10" s="14" t="s">
        <v>59</v>
      </c>
      <c r="D10" s="14">
        <v>3</v>
      </c>
      <c r="E10" s="1">
        <v>0</v>
      </c>
      <c r="F10" s="22">
        <f t="shared" si="0"/>
        <v>0</v>
      </c>
    </row>
    <row r="11" spans="1:6" ht="15">
      <c r="A11" s="14">
        <v>7</v>
      </c>
      <c r="B11" s="13" t="s">
        <v>52</v>
      </c>
      <c r="C11" s="14" t="s">
        <v>36</v>
      </c>
      <c r="D11" s="14">
        <v>5</v>
      </c>
      <c r="E11" s="2">
        <v>0</v>
      </c>
      <c r="F11" s="23">
        <f t="shared" si="0"/>
        <v>0</v>
      </c>
    </row>
    <row r="12" spans="1:6" ht="15">
      <c r="A12" s="14">
        <v>8</v>
      </c>
      <c r="B12" s="13" t="s">
        <v>52</v>
      </c>
      <c r="C12" s="14" t="s">
        <v>37</v>
      </c>
      <c r="D12" s="14">
        <v>10</v>
      </c>
      <c r="E12" s="2">
        <v>0</v>
      </c>
      <c r="F12" s="23">
        <f t="shared" si="0"/>
        <v>0</v>
      </c>
    </row>
    <row r="13" spans="1:6" ht="15">
      <c r="A13" s="14">
        <v>9</v>
      </c>
      <c r="B13" s="13" t="s">
        <v>53</v>
      </c>
      <c r="C13" s="14" t="s">
        <v>33</v>
      </c>
      <c r="D13" s="14">
        <v>20</v>
      </c>
      <c r="E13" s="2">
        <v>0</v>
      </c>
      <c r="F13" s="23">
        <f t="shared" si="0"/>
        <v>0</v>
      </c>
    </row>
    <row r="14" spans="1:6" ht="15">
      <c r="A14" s="14">
        <v>10</v>
      </c>
      <c r="B14" s="13" t="s">
        <v>53</v>
      </c>
      <c r="C14" s="14" t="s">
        <v>34</v>
      </c>
      <c r="D14" s="14">
        <v>2</v>
      </c>
      <c r="E14" s="2">
        <v>0</v>
      </c>
      <c r="F14" s="23">
        <f t="shared" si="0"/>
        <v>0</v>
      </c>
    </row>
    <row r="15" spans="1:6" ht="15">
      <c r="A15" s="14">
        <v>11</v>
      </c>
      <c r="B15" s="13" t="s">
        <v>53</v>
      </c>
      <c r="C15" s="14" t="s">
        <v>54</v>
      </c>
      <c r="D15" s="14">
        <v>2</v>
      </c>
      <c r="E15" s="2">
        <v>0</v>
      </c>
      <c r="F15" s="23">
        <f t="shared" si="0"/>
        <v>0</v>
      </c>
    </row>
    <row r="16" spans="1:6" ht="15">
      <c r="A16" s="14">
        <v>12</v>
      </c>
      <c r="B16" s="13" t="s">
        <v>6</v>
      </c>
      <c r="C16" s="14" t="s">
        <v>7</v>
      </c>
      <c r="D16" s="14">
        <v>5</v>
      </c>
      <c r="E16" s="2">
        <v>0</v>
      </c>
      <c r="F16" s="23">
        <f t="shared" si="0"/>
        <v>0</v>
      </c>
    </row>
    <row r="17" spans="1:6" ht="15">
      <c r="A17" s="14">
        <v>13</v>
      </c>
      <c r="B17" s="15" t="s">
        <v>6</v>
      </c>
      <c r="C17" s="16" t="s">
        <v>8</v>
      </c>
      <c r="D17" s="14">
        <v>5</v>
      </c>
      <c r="E17" s="2">
        <v>0</v>
      </c>
      <c r="F17" s="23">
        <f t="shared" si="0"/>
        <v>0</v>
      </c>
    </row>
    <row r="18" spans="1:6" ht="15">
      <c r="A18" s="14">
        <v>14</v>
      </c>
      <c r="B18" s="13" t="s">
        <v>9</v>
      </c>
      <c r="C18" s="14" t="s">
        <v>10</v>
      </c>
      <c r="D18" s="14">
        <v>5</v>
      </c>
      <c r="E18" s="2">
        <v>0</v>
      </c>
      <c r="F18" s="23">
        <f t="shared" si="0"/>
        <v>0</v>
      </c>
    </row>
    <row r="19" spans="1:6" ht="15">
      <c r="A19" s="14">
        <v>15</v>
      </c>
      <c r="B19" s="13" t="s">
        <v>9</v>
      </c>
      <c r="C19" s="14" t="s">
        <v>11</v>
      </c>
      <c r="D19" s="14">
        <v>5</v>
      </c>
      <c r="E19" s="2">
        <v>0</v>
      </c>
      <c r="F19" s="23">
        <f t="shared" si="0"/>
        <v>0</v>
      </c>
    </row>
    <row r="20" spans="1:6" ht="15">
      <c r="A20" s="14">
        <v>16</v>
      </c>
      <c r="B20" s="13" t="s">
        <v>14</v>
      </c>
      <c r="C20" s="14" t="s">
        <v>15</v>
      </c>
      <c r="D20" s="14">
        <v>5</v>
      </c>
      <c r="E20" s="2">
        <v>0</v>
      </c>
      <c r="F20" s="23">
        <f t="shared" si="0"/>
        <v>0</v>
      </c>
    </row>
    <row r="21" spans="1:6" ht="15">
      <c r="A21" s="14">
        <v>17</v>
      </c>
      <c r="B21" s="13" t="s">
        <v>14</v>
      </c>
      <c r="C21" s="14" t="s">
        <v>16</v>
      </c>
      <c r="D21" s="14">
        <v>5</v>
      </c>
      <c r="E21" s="2">
        <v>0</v>
      </c>
      <c r="F21" s="23">
        <f t="shared" si="0"/>
        <v>0</v>
      </c>
    </row>
    <row r="22" spans="1:6" ht="15">
      <c r="A22" s="14">
        <v>18</v>
      </c>
      <c r="B22" s="15" t="s">
        <v>14</v>
      </c>
      <c r="C22" s="14" t="s">
        <v>17</v>
      </c>
      <c r="D22" s="14">
        <v>5</v>
      </c>
      <c r="E22" s="2">
        <v>0</v>
      </c>
      <c r="F22" s="23">
        <f t="shared" si="0"/>
        <v>0</v>
      </c>
    </row>
    <row r="23" spans="1:6" ht="15">
      <c r="A23" s="14">
        <v>19</v>
      </c>
      <c r="B23" s="15" t="s">
        <v>14</v>
      </c>
      <c r="C23" s="14" t="s">
        <v>18</v>
      </c>
      <c r="D23" s="14">
        <v>5</v>
      </c>
      <c r="E23" s="2">
        <v>0</v>
      </c>
      <c r="F23" s="23">
        <f t="shared" si="0"/>
        <v>0</v>
      </c>
    </row>
    <row r="24" spans="1:6" ht="15">
      <c r="A24" s="14">
        <v>20</v>
      </c>
      <c r="B24" s="13" t="s">
        <v>38</v>
      </c>
      <c r="C24" s="14" t="s">
        <v>39</v>
      </c>
      <c r="D24" s="14">
        <v>5</v>
      </c>
      <c r="E24" s="2">
        <v>0</v>
      </c>
      <c r="F24" s="23">
        <f t="shared" si="0"/>
        <v>0</v>
      </c>
    </row>
    <row r="25" spans="1:6" ht="15">
      <c r="A25" s="14">
        <v>21</v>
      </c>
      <c r="B25" s="13" t="s">
        <v>38</v>
      </c>
      <c r="C25" s="14" t="s">
        <v>40</v>
      </c>
      <c r="D25" s="17">
        <v>5</v>
      </c>
      <c r="E25" s="2">
        <v>0</v>
      </c>
      <c r="F25" s="23">
        <f t="shared" si="0"/>
        <v>0</v>
      </c>
    </row>
    <row r="26" spans="1:6" ht="15.75" customHeight="1">
      <c r="A26" s="14">
        <v>22</v>
      </c>
      <c r="B26" s="13" t="s">
        <v>12</v>
      </c>
      <c r="C26" s="14" t="s">
        <v>13</v>
      </c>
      <c r="D26" s="14">
        <v>50</v>
      </c>
      <c r="E26" s="2">
        <v>0</v>
      </c>
      <c r="F26" s="23">
        <f t="shared" si="0"/>
        <v>0</v>
      </c>
    </row>
    <row r="27" spans="1:6" ht="15">
      <c r="A27" s="14">
        <v>23</v>
      </c>
      <c r="B27" s="15" t="s">
        <v>19</v>
      </c>
      <c r="C27" s="16" t="s">
        <v>20</v>
      </c>
      <c r="D27" s="17">
        <v>3</v>
      </c>
      <c r="E27" s="2">
        <v>0</v>
      </c>
      <c r="F27" s="23">
        <f t="shared" si="0"/>
        <v>0</v>
      </c>
    </row>
    <row r="28" spans="1:6" ht="15">
      <c r="A28" s="14">
        <v>24</v>
      </c>
      <c r="B28" s="13" t="s">
        <v>21</v>
      </c>
      <c r="C28" s="14" t="s">
        <v>22</v>
      </c>
      <c r="D28" s="14">
        <v>30</v>
      </c>
      <c r="E28" s="2">
        <v>0</v>
      </c>
      <c r="F28" s="23">
        <f t="shared" si="0"/>
        <v>0</v>
      </c>
    </row>
    <row r="29" spans="1:6" ht="15">
      <c r="A29" s="14">
        <v>25</v>
      </c>
      <c r="B29" s="15" t="s">
        <v>23</v>
      </c>
      <c r="C29" s="14" t="s">
        <v>24</v>
      </c>
      <c r="D29" s="14">
        <v>10</v>
      </c>
      <c r="E29" s="2">
        <v>0</v>
      </c>
      <c r="F29" s="23">
        <f t="shared" si="0"/>
        <v>0</v>
      </c>
    </row>
    <row r="30" spans="1:6" ht="15">
      <c r="A30" s="14">
        <v>26</v>
      </c>
      <c r="B30" s="13" t="s">
        <v>25</v>
      </c>
      <c r="C30" s="14" t="s">
        <v>26</v>
      </c>
      <c r="D30" s="14">
        <v>40</v>
      </c>
      <c r="E30" s="2">
        <v>0</v>
      </c>
      <c r="F30" s="23">
        <f t="shared" si="0"/>
        <v>0</v>
      </c>
    </row>
    <row r="31" spans="1:6" ht="15">
      <c r="A31" s="14">
        <v>27</v>
      </c>
      <c r="B31" s="13" t="s">
        <v>27</v>
      </c>
      <c r="C31" s="14" t="s">
        <v>28</v>
      </c>
      <c r="D31" s="14">
        <v>30</v>
      </c>
      <c r="E31" s="2">
        <v>0</v>
      </c>
      <c r="F31" s="23">
        <f t="shared" si="0"/>
        <v>0</v>
      </c>
    </row>
    <row r="32" spans="1:6" ht="15" customHeight="1">
      <c r="A32" s="14">
        <v>28</v>
      </c>
      <c r="B32" s="13" t="s">
        <v>31</v>
      </c>
      <c r="C32" s="14" t="s">
        <v>32</v>
      </c>
      <c r="D32" s="14">
        <v>30</v>
      </c>
      <c r="E32" s="2">
        <v>0</v>
      </c>
      <c r="F32" s="23">
        <f t="shared" si="0"/>
        <v>0</v>
      </c>
    </row>
    <row r="33" spans="1:6" ht="15">
      <c r="A33" s="14">
        <v>29</v>
      </c>
      <c r="B33" s="15" t="s">
        <v>43</v>
      </c>
      <c r="C33" s="16" t="s">
        <v>44</v>
      </c>
      <c r="D33" s="3">
        <v>5</v>
      </c>
      <c r="E33" s="2">
        <v>0</v>
      </c>
      <c r="F33" s="23">
        <f t="shared" si="0"/>
        <v>0</v>
      </c>
    </row>
    <row r="34" spans="1:6" ht="15">
      <c r="A34" s="14">
        <v>30</v>
      </c>
      <c r="B34" s="15" t="s">
        <v>41</v>
      </c>
      <c r="C34" s="18" t="s">
        <v>42</v>
      </c>
      <c r="D34" s="14">
        <v>5</v>
      </c>
      <c r="E34" s="2">
        <v>0</v>
      </c>
      <c r="F34" s="23">
        <f t="shared" si="0"/>
        <v>0</v>
      </c>
    </row>
    <row r="35" spans="1:6" ht="15">
      <c r="A35" s="14">
        <v>31</v>
      </c>
      <c r="B35" s="13" t="s">
        <v>49</v>
      </c>
      <c r="C35" s="14" t="s">
        <v>29</v>
      </c>
      <c r="D35" s="14">
        <v>5</v>
      </c>
      <c r="E35" s="2">
        <v>0</v>
      </c>
      <c r="F35" s="23">
        <f t="shared" si="0"/>
        <v>0</v>
      </c>
    </row>
    <row r="36" spans="1:6" ht="15">
      <c r="A36" s="14">
        <v>32</v>
      </c>
      <c r="B36" s="15" t="s">
        <v>50</v>
      </c>
      <c r="C36" s="16" t="s">
        <v>30</v>
      </c>
      <c r="D36" s="14">
        <v>2</v>
      </c>
      <c r="E36" s="2">
        <v>0</v>
      </c>
      <c r="F36" s="23">
        <f t="shared" si="0"/>
        <v>0</v>
      </c>
    </row>
    <row r="37" spans="1:6" ht="15">
      <c r="A37" s="14">
        <v>33</v>
      </c>
      <c r="B37" s="15" t="s">
        <v>60</v>
      </c>
      <c r="C37" s="16" t="s">
        <v>61</v>
      </c>
      <c r="D37" s="14">
        <v>2</v>
      </c>
      <c r="E37" s="2">
        <v>0</v>
      </c>
      <c r="F37" s="23">
        <f t="shared" si="0"/>
        <v>0</v>
      </c>
    </row>
    <row r="38" spans="1:6" ht="15">
      <c r="A38" s="14">
        <v>34</v>
      </c>
      <c r="B38" s="15" t="s">
        <v>62</v>
      </c>
      <c r="C38" s="16" t="s">
        <v>63</v>
      </c>
      <c r="D38" s="14">
        <v>2</v>
      </c>
      <c r="E38" s="2">
        <v>0</v>
      </c>
      <c r="F38" s="23">
        <f t="shared" si="0"/>
        <v>0</v>
      </c>
    </row>
    <row r="39" spans="1:6" ht="15">
      <c r="A39" s="14">
        <v>35</v>
      </c>
      <c r="B39" s="15" t="s">
        <v>64</v>
      </c>
      <c r="C39" s="16" t="s">
        <v>65</v>
      </c>
      <c r="D39" s="14">
        <v>1</v>
      </c>
      <c r="E39" s="2">
        <v>0</v>
      </c>
      <c r="F39" s="23">
        <f t="shared" si="0"/>
        <v>0</v>
      </c>
    </row>
    <row r="40" spans="1:6" ht="15">
      <c r="A40" s="14">
        <v>36</v>
      </c>
      <c r="B40" s="15" t="s">
        <v>67</v>
      </c>
      <c r="C40" s="16" t="s">
        <v>66</v>
      </c>
      <c r="D40" s="14">
        <v>1</v>
      </c>
      <c r="E40" s="2">
        <v>0</v>
      </c>
      <c r="F40" s="23">
        <f t="shared" si="0"/>
        <v>0</v>
      </c>
    </row>
    <row r="41" spans="1:6" ht="15">
      <c r="A41" s="14">
        <v>37</v>
      </c>
      <c r="B41" s="15" t="s">
        <v>68</v>
      </c>
      <c r="C41" s="16" t="s">
        <v>69</v>
      </c>
      <c r="D41" s="14">
        <v>1</v>
      </c>
      <c r="E41" s="2">
        <v>0</v>
      </c>
      <c r="F41" s="23">
        <f t="shared" si="0"/>
        <v>0</v>
      </c>
    </row>
    <row r="42" spans="1:6" ht="15">
      <c r="A42" s="14">
        <v>38</v>
      </c>
      <c r="B42" s="15" t="s">
        <v>71</v>
      </c>
      <c r="C42" s="16" t="s">
        <v>70</v>
      </c>
      <c r="D42" s="14">
        <v>2</v>
      </c>
      <c r="E42" s="2">
        <v>0</v>
      </c>
      <c r="F42" s="23">
        <f t="shared" si="0"/>
        <v>0</v>
      </c>
    </row>
    <row r="43" spans="1:6" ht="15">
      <c r="A43" s="14">
        <v>39</v>
      </c>
      <c r="B43" s="15" t="s">
        <v>72</v>
      </c>
      <c r="C43" s="16" t="s">
        <v>73</v>
      </c>
      <c r="D43" s="14">
        <v>2</v>
      </c>
      <c r="E43" s="2">
        <v>0</v>
      </c>
      <c r="F43" s="23">
        <f t="shared" si="0"/>
        <v>0</v>
      </c>
    </row>
    <row r="44" spans="1:6" ht="15">
      <c r="A44" s="14">
        <v>40</v>
      </c>
      <c r="B44" s="15" t="s">
        <v>74</v>
      </c>
      <c r="C44" s="16" t="s">
        <v>75</v>
      </c>
      <c r="D44" s="14">
        <v>1</v>
      </c>
      <c r="E44" s="2">
        <v>0</v>
      </c>
      <c r="F44" s="23">
        <f t="shared" si="0"/>
        <v>0</v>
      </c>
    </row>
    <row r="45" spans="1:6" ht="15">
      <c r="A45" s="14">
        <v>41</v>
      </c>
      <c r="B45" s="15" t="s">
        <v>76</v>
      </c>
      <c r="C45" s="16" t="s">
        <v>77</v>
      </c>
      <c r="D45" s="14">
        <v>1</v>
      </c>
      <c r="E45" s="2">
        <v>0</v>
      </c>
      <c r="F45" s="23">
        <f t="shared" si="0"/>
        <v>0</v>
      </c>
    </row>
    <row r="46" spans="1:6" ht="15">
      <c r="A46" s="14">
        <v>42</v>
      </c>
      <c r="B46" s="15" t="s">
        <v>81</v>
      </c>
      <c r="C46" s="16" t="s">
        <v>78</v>
      </c>
      <c r="D46" s="14">
        <v>1</v>
      </c>
      <c r="E46" s="2">
        <v>0</v>
      </c>
      <c r="F46" s="23">
        <f t="shared" si="0"/>
        <v>0</v>
      </c>
    </row>
    <row r="47" spans="1:6" ht="15">
      <c r="A47" s="14">
        <v>43</v>
      </c>
      <c r="B47" s="15" t="s">
        <v>80</v>
      </c>
      <c r="C47" s="16" t="s">
        <v>79</v>
      </c>
      <c r="D47" s="14">
        <v>1</v>
      </c>
      <c r="E47" s="2">
        <v>0</v>
      </c>
      <c r="F47" s="23">
        <f t="shared" si="0"/>
        <v>0</v>
      </c>
    </row>
    <row r="48" spans="1:6" ht="15">
      <c r="A48" s="14">
        <v>44</v>
      </c>
      <c r="B48" s="15" t="s">
        <v>82</v>
      </c>
      <c r="C48" s="16" t="s">
        <v>83</v>
      </c>
      <c r="D48" s="14">
        <v>1</v>
      </c>
      <c r="E48" s="2">
        <v>0</v>
      </c>
      <c r="F48" s="23">
        <f t="shared" si="0"/>
        <v>0</v>
      </c>
    </row>
    <row r="49" spans="1:8" ht="15">
      <c r="A49" s="14">
        <v>45</v>
      </c>
      <c r="B49" s="15" t="s">
        <v>84</v>
      </c>
      <c r="C49" s="16" t="s">
        <v>85</v>
      </c>
      <c r="D49" s="14">
        <v>1</v>
      </c>
      <c r="E49" s="2">
        <v>0</v>
      </c>
      <c r="F49" s="23">
        <f t="shared" si="0"/>
        <v>0</v>
      </c>
      <c r="H49" s="4"/>
    </row>
    <row r="50" spans="1:8" ht="15">
      <c r="A50" s="14">
        <v>46</v>
      </c>
      <c r="B50" s="15" t="s">
        <v>86</v>
      </c>
      <c r="C50" s="16" t="s">
        <v>87</v>
      </c>
      <c r="D50" s="14">
        <v>1</v>
      </c>
      <c r="E50" s="2">
        <v>0</v>
      </c>
      <c r="F50" s="23">
        <f t="shared" si="0"/>
        <v>0</v>
      </c>
      <c r="H50" s="4"/>
    </row>
    <row r="51" spans="1:6" ht="60.75" thickBot="1">
      <c r="A51" s="14">
        <v>47</v>
      </c>
      <c r="B51" s="19" t="s">
        <v>88</v>
      </c>
      <c r="C51" s="20"/>
      <c r="D51" s="21">
        <v>2000</v>
      </c>
      <c r="E51" s="5">
        <v>0</v>
      </c>
      <c r="F51" s="24">
        <f t="shared" si="0"/>
        <v>0</v>
      </c>
    </row>
    <row r="52" spans="1:6" ht="15">
      <c r="A52" s="25"/>
      <c r="B52" s="26" t="s">
        <v>45</v>
      </c>
      <c r="C52" s="27"/>
      <c r="D52" s="28"/>
      <c r="E52" s="27"/>
      <c r="F52" s="29">
        <f>SUM(F5:F51)</f>
        <v>0</v>
      </c>
    </row>
    <row r="53" spans="1:6" ht="15">
      <c r="A53" s="30"/>
      <c r="B53" s="31" t="s">
        <v>46</v>
      </c>
      <c r="C53" s="32"/>
      <c r="D53" s="32"/>
      <c r="E53" s="32"/>
      <c r="F53" s="6">
        <v>0</v>
      </c>
    </row>
    <row r="54" spans="1:6" ht="15.75" thickBot="1">
      <c r="A54" s="33"/>
      <c r="B54" s="34" t="s">
        <v>47</v>
      </c>
      <c r="C54" s="35"/>
      <c r="D54" s="35"/>
      <c r="E54" s="35"/>
      <c r="F54" s="36">
        <f>PRODUCT(F52,F53)+F52</f>
        <v>0</v>
      </c>
    </row>
    <row r="55" spans="1:6" ht="15">
      <c r="A55" s="7"/>
      <c r="B55" s="7"/>
      <c r="C55" s="7"/>
      <c r="D55" s="7"/>
      <c r="E55" s="7"/>
      <c r="F55" s="37"/>
    </row>
    <row r="56" spans="1:6" ht="15">
      <c r="A56" s="44" t="s">
        <v>48</v>
      </c>
      <c r="B56" s="45"/>
      <c r="C56" s="45"/>
      <c r="D56" s="45"/>
      <c r="E56" s="45"/>
      <c r="F56" s="46"/>
    </row>
    <row r="57" spans="1:6" ht="15">
      <c r="A57" s="7"/>
      <c r="B57" s="7"/>
      <c r="C57" s="7"/>
      <c r="D57" s="7"/>
      <c r="E57" s="7"/>
      <c r="F57" s="7"/>
    </row>
    <row r="58" spans="1:6" ht="44.25" customHeight="1">
      <c r="A58" s="47" t="s">
        <v>89</v>
      </c>
      <c r="B58" s="48"/>
      <c r="C58" s="48"/>
      <c r="D58" s="48"/>
      <c r="E58" s="48"/>
      <c r="F58" s="49"/>
    </row>
    <row r="59" ht="46.5" customHeight="1"/>
  </sheetData>
  <mergeCells count="3">
    <mergeCell ref="A1:F2"/>
    <mergeCell ref="A56:F56"/>
    <mergeCell ref="A58:F5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2">
      <selection activeCell="B40" sqref="B4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2E63B21D40944A8F1D5913E0239256" ma:contentTypeVersion="" ma:contentTypeDescription="Vytvoří nový dokument" ma:contentTypeScope="" ma:versionID="5747564623f167b4f99dc18d9a400bda">
  <xsd:schema xmlns:xsd="http://www.w3.org/2001/XMLSchema" xmlns:xs="http://www.w3.org/2001/XMLSchema" xmlns:p="http://schemas.microsoft.com/office/2006/metadata/properties" xmlns:ns2="$ListId:dokumentyvz;" targetNamespace="http://schemas.microsoft.com/office/2006/metadata/properties" ma:root="true" ma:fieldsID="f2837433753aa09edb45cfb4aa4111ec" ns2:_="">
    <xsd:import namespace="$ListId:dokumentyvz;"/>
    <xsd:element name="properties">
      <xsd:complexType>
        <xsd:sequence>
          <xsd:element name="documentManagement">
            <xsd:complexType>
              <xsd:all>
                <xsd:element ref="ns2:PripominkoveRizeni" minOccurs="0"/>
                <xsd:element ref="ns2:SchvalovaciRizeni" minOccurs="0"/>
                <xsd:element ref="ns2:Povinny" minOccurs="0"/>
                <xsd:element ref="ns2:TypVZ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$ListId:dokumentyvz;" elementFormDefault="qualified">
    <xsd:import namespace="http://schemas.microsoft.com/office/2006/documentManagement/types"/>
    <xsd:import namespace="http://schemas.microsoft.com/office/infopath/2007/PartnerControls"/>
    <xsd:element name="PripominkoveRizeni" ma:index="8" nillable="true" ma:displayName="Připomínkové řízení" ma:default="0" ma:internalName="PripominkoveRizeni">
      <xsd:simpleType>
        <xsd:restriction base="dms:Boolean"/>
      </xsd:simpleType>
    </xsd:element>
    <xsd:element name="SchvalovaciRizeni" ma:index="9" nillable="true" ma:displayName="Schvalovací řízení" ma:default="0" ma:internalName="SchvalovaciRizeni">
      <xsd:simpleType>
        <xsd:restriction base="dms:Boolean"/>
      </xsd:simpleType>
    </xsd:element>
    <xsd:element name="Povinny" ma:index="10" nillable="true" ma:displayName="Povinný dokument" ma:default="0" ma:internalName="Povinny">
      <xsd:simpleType>
        <xsd:restriction base="dms:Boolean"/>
      </xsd:simpleType>
    </xsd:element>
    <xsd:element name="TypVZ" ma:index="11" nillable="true" ma:displayName="Typ VZ" ma:internalName="TypVZ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ipominkoveRizeni xmlns="$ListId:dokumentyvz;">true</PripominkoveRizeni>
    <TypVZ xmlns="$ListId:dokumentyvz;" xsi:nil="true"/>
    <SchvalovaciRizeni xmlns="$ListId:dokumentyvz;">true</SchvalovaciRizeni>
    <Povinny xmlns="$ListId:dokumentyvz;">false</Povinny>
  </documentManagement>
</p:properties>
</file>

<file path=customXml/itemProps1.xml><?xml version="1.0" encoding="utf-8"?>
<ds:datastoreItem xmlns:ds="http://schemas.openxmlformats.org/officeDocument/2006/customXml" ds:itemID="{00CE81A8-901F-4520-A4AC-42EC99B025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$ListId:dokumentyvz;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821B18-D33B-413E-8BAE-8957BBBCCE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09F9CD-C082-4E9E-8ED5-A7C192DC861B}">
  <ds:schemaRefs>
    <ds:schemaRef ds:uri="http://schemas.microsoft.com/office/2006/metadata/properties"/>
    <ds:schemaRef ds:uri="http://schemas.microsoft.com/office/infopath/2007/PartnerControls"/>
    <ds:schemaRef ds:uri="$ListId:dokumentyvz;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Simonová Ivana</dc:creator>
  <cp:keywords/>
  <dc:description/>
  <cp:lastModifiedBy>Kostelka David</cp:lastModifiedBy>
  <cp:lastPrinted>2016-09-15T12:22:07Z</cp:lastPrinted>
  <dcterms:created xsi:type="dcterms:W3CDTF">2016-05-26T07:07:58Z</dcterms:created>
  <dcterms:modified xsi:type="dcterms:W3CDTF">2016-09-19T14:17:36Z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0x0101006A2E63B21D40944A8F1D5913E0239256</vt:lpwstr>
  </property>
</Properties>
</file>