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tabulka" sheetId="2" r:id="rId1"/>
  </sheets>
  <definedNames/>
  <calcPr calcId="145621"/>
</workbook>
</file>

<file path=xl/sharedStrings.xml><?xml version="1.0" encoding="utf-8"?>
<sst xmlns="http://schemas.openxmlformats.org/spreadsheetml/2006/main" count="157" uniqueCount="64">
  <si>
    <t>Tabulka pro výpočet nabídkové ceny - cenová nabídka</t>
  </si>
  <si>
    <t>č. položky</t>
  </si>
  <si>
    <t>Popis</t>
  </si>
  <si>
    <t>MJ</t>
  </si>
  <si>
    <t xml:space="preserve">cena/MJ </t>
  </si>
  <si>
    <t>/Kč bez DPH/</t>
  </si>
  <si>
    <t xml:space="preserve">cena celkem </t>
  </si>
  <si>
    <t xml:space="preserve">počet </t>
  </si>
  <si>
    <t>kpl</t>
  </si>
  <si>
    <t>Č.j. VZ:</t>
  </si>
  <si>
    <t>Akce:</t>
  </si>
  <si>
    <t>Fáze I.</t>
  </si>
  <si>
    <t>Fáze II.</t>
  </si>
  <si>
    <t xml:space="preserve"> -</t>
  </si>
  <si>
    <t>Pozn.:</t>
  </si>
  <si>
    <t>Uchazeč vyplní barevné buňky tabulky</t>
  </si>
  <si>
    <t>ČRo Brno – rekonstrukce studiového komplexu v přízemí budovy - PD</t>
  </si>
  <si>
    <t>zjištění způsobu a hloubky založení, jež bude provedeno pomocí 5 kopaných sond. Dvě sondy budou provedeny z exteriéru, tři z interiéru. Podlahy v interiéru budou zapraveny betonovou mazaninou. Rozměr sond bude cca 0,8 x 1,5 m. Výkopy budou provedeny do max. hloubky 1,8 m. Případné zbytky hlíny, případně stavební suti budou zhotovitelem odstraněny v souladu s platnou legislativou na území ČR.</t>
  </si>
  <si>
    <t>skladby podlah a stropů, pomocí kterých budou zjištěny skladby a tvaru konstrukcí na místech vybraných projektantem a statikem pomocí vrtaných nebo kopaných sond. Sondy budou zapraveny.</t>
  </si>
  <si>
    <t>zjištění výztuže ŽB konstrukcí tak, že u 1 ŽB průvlaku bude nedestruktivně (pomocí magnetického hledače kovů Profometr nebo Hilti) zjištěno množství použité výztuže, její krytí a stav místním osekáním krycí betonové vrstvy. Dále bude zjištěn tvar konstrukce. Bude proveden úklid, stavební suť bude ponechána na určeném místě v objektu. Zkušební místo bude zapraveno.</t>
  </si>
  <si>
    <t>drobné sondy do různých konstrukcí na místech určených projektantem a statikem. Sondy budou zapraveny.</t>
  </si>
  <si>
    <t>měření doby dozvuku – vstupní, kde se jedná o vstupní měření doby dozvuku dle normy ČSN EN ISO 3382-1 všech akusticky náročných prostor s definovanými požadavky na cílovou dobu dozvuku; součástí měření je také vyhodnocení a protokolární zpracování výsledků s příslušnými závěry v komplexní vazbě na projekt prostorové akustiky</t>
  </si>
  <si>
    <t>měření hladin hluku pozadí, kde se jedná o vstupní měření hladin hluku pozadí v akusticky náročných prostorách. Toto měření bude charakterizovat současnou hlukovou situaci v akusticky náročných prostorách. Měřeno uvnitř i vně. Předpokládaná doba náměru 30min</t>
  </si>
  <si>
    <t>měření kročejové neprůzvučnosti, kde se jedná o měření kročejové neprůzvučnosti mezi místností studia 50-70 a prostoru nacházející se ho nad tímto studiem</t>
  </si>
  <si>
    <t>měření vzduchové neprůzvučnosti, kde se jedná se o měření vzduchové neprůzvučnosti mezi místnostmi: vzduchotechnika x režie 2, vzduchotechnika x studio 50-70, studio 50-70 x prostor nad tímto prostorem, plenér x režie, plenér x studio 50-70, režie x studio 50-70, režie 2 x studio 2, studio 2 x vstupní hala</t>
  </si>
  <si>
    <t>závěrečná zpráva stavebně technického průzkumu vč. fotodokumentace.</t>
  </si>
  <si>
    <t>Fáze III.</t>
  </si>
  <si>
    <t>Dokumentace skutečného provedení stavby</t>
  </si>
  <si>
    <t>která bude vyhotovena v rozsahu dokumentace pro provedení stavby a budou v ní zapracovány odchylky od dokumentace pro provedení stavby vzniklé při provádění stavby</t>
  </si>
  <si>
    <t xml:space="preserve">součástí položky jsou průběžné konzultace se zástupci ČRo </t>
  </si>
  <si>
    <t>minimální rozsah stavebně - technického průzkumu:</t>
  </si>
  <si>
    <t>*</t>
  </si>
  <si>
    <t>zpracování požárně bezpečnostního řešení stavby</t>
  </si>
  <si>
    <t>zpracování stavebně - technického průzkumu stavebních konstrukcí</t>
  </si>
  <si>
    <t>minimální rozsah stavebně - technického průzkumu stavebních konstrukcí:</t>
  </si>
  <si>
    <t>zpracování stavebně - technického průzkumu vyjadřujících akustické paramatery stavebních konstrukcí a řešeného prostoru</t>
  </si>
  <si>
    <t>součástí položky je rovněž schéma systému MaR, ze kterého bude čitelné zapojení jednotlivých prvků systému, vazby mezi nimi a má-li být, tak i vazba na ostatní prvky projektem dotčené</t>
  </si>
  <si>
    <t>součástí položky je rovněž schéma uspořádání a zapojení všech rozváděčů systému MaR</t>
  </si>
  <si>
    <t>zpracování stavebně architektonické části dokumentace pro provedení stavby</t>
  </si>
  <si>
    <t>zpracování částí projektové dokumentace pro provedení stavby - část konstrukční</t>
  </si>
  <si>
    <t>zpracování částí projektové dokumentace pro provedení stavby - část vzduchotechnika</t>
  </si>
  <si>
    <t>zpracování částí projektové dokumentace pro provedení stavby - část ústřední vytápění</t>
  </si>
  <si>
    <t>zpracování částí projektové dokumentace pro provedení stavby - část chlazení</t>
  </si>
  <si>
    <t>zpracování částí projektové dokumentace pro provedení stavby - část MaR</t>
  </si>
  <si>
    <t>zpracování částí projektové dokumentace pro provedení stavby - část slaboproudá elektrotechnika</t>
  </si>
  <si>
    <t>zpracování částí projektové dokumentace pro provedení stavby - část silnoproudá elektrotechnika</t>
  </si>
  <si>
    <t>zpracování částí projektové dokumentace pro provedení stavby řešící návrh akustických obkladů a opatření</t>
  </si>
  <si>
    <t>zpracování stavebně architektonické části dokumentace pro stavební povolení</t>
  </si>
  <si>
    <t>zpracování částí projektové dokumentace pro stavební povolení - část konstrukční</t>
  </si>
  <si>
    <t>zpracování částí projektové dokumentace pro stavební povolení - část vzduchotechnika</t>
  </si>
  <si>
    <t>zpracování částí projektové dokumentace pro stavební povolení - část ústřední vytápění</t>
  </si>
  <si>
    <t>zpracování částí projektové dokumentace pro stavební povolení - část chlazení</t>
  </si>
  <si>
    <t>zpracování částí projektové dokumentace pro stavební povolení - část MaR</t>
  </si>
  <si>
    <t>zpracování částí projektové dokumentace pro stavební povolení - část slaboproudá elektrotechnika</t>
  </si>
  <si>
    <t>zpracování částí projektové dokumentace pro stavební povolení - část silnoproudá elektrotechnika</t>
  </si>
  <si>
    <t>zpracování částí projektové dokumentace pro stavební povolení řešící návrh akustických obkladů a opatření</t>
  </si>
  <si>
    <t xml:space="preserve">zajištění kladných stanovisek všech dotčených orgánů státní správy </t>
  </si>
  <si>
    <t>položkový výkaz výměr řazený po profesích, jež musí splňovat náležitosti pro výběr zhotovitele stavby ve výběrovém řízení dle zákona o zadávání veřejných zakázek</t>
  </si>
  <si>
    <t>položkový rozpočet oceněný v cenové soustavě ÚRS,  řazený po profesích.</t>
  </si>
  <si>
    <t xml:space="preserve">kladné projednání s orgány státní správy a zajištění stavebního povolení příp. ohlášení </t>
  </si>
  <si>
    <t>součástí položky je rovněž i návrh interiéru a jeho vybavení mimo jiné i potřebným nábytkem provozním a technologickým</t>
  </si>
  <si>
    <t>MR16/2016</t>
  </si>
  <si>
    <t>zpracování částí projektové dokumentace pro stavební povolení - část zdravotechnické instalace</t>
  </si>
  <si>
    <t>zpracování částí projektové dokumentace pro provedení stavby - část zdravotechnické 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</si>
</sst>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7" fillId="2" borderId="1" xfId="0" applyFont="1" applyFill="1" applyBorder="1" applyProtection="1">
      <protection locked="0"/>
    </xf>
    <xf numFmtId="0" fontId="8" fillId="0" borderId="0" xfId="0" applyFont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2" borderId="0" xfId="0" applyFill="1" applyProtection="1"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1" xfId="0" applyFont="1" applyBorder="1" applyProtection="1"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8" xfId="0" applyFont="1" applyBorder="1" applyProtection="1">
      <protection/>
    </xf>
    <xf numFmtId="0" fontId="0" fillId="0" borderId="7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6" fillId="0" borderId="1" xfId="0" applyFont="1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8" xfId="0" applyBorder="1" applyProtection="1">
      <protection/>
    </xf>
    <xf numFmtId="0" fontId="0" fillId="0" borderId="1" xfId="0" applyBorder="1" applyProtection="1">
      <protection/>
    </xf>
    <xf numFmtId="0" fontId="0" fillId="0" borderId="9" xfId="0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wrapText="1"/>
      <protection/>
    </xf>
    <xf numFmtId="0" fontId="2" fillId="0" borderId="7" xfId="0" applyFont="1" applyBorder="1" applyAlignment="1" applyProtection="1">
      <alignment horizontal="left"/>
      <protection/>
    </xf>
    <xf numFmtId="164" fontId="2" fillId="0" borderId="8" xfId="0" applyNumberFormat="1" applyFont="1" applyBorder="1" applyProtection="1"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1" xfId="0" applyFont="1" applyBorder="1" applyProtection="1">
      <protection/>
    </xf>
    <xf numFmtId="0" fontId="7" fillId="0" borderId="7" xfId="0" applyFont="1" applyBorder="1" applyAlignment="1" applyProtection="1">
      <alignment horizontal="center" vertical="top"/>
      <protection/>
    </xf>
    <xf numFmtId="0" fontId="0" fillId="0" borderId="1" xfId="0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/>
      <protection/>
    </xf>
    <xf numFmtId="0" fontId="0" fillId="0" borderId="4" xfId="0" applyBorder="1" applyProtection="1">
      <protection/>
    </xf>
    <xf numFmtId="164" fontId="2" fillId="0" borderId="5" xfId="0" applyNumberFormat="1" applyFont="1" applyBorder="1" applyProtection="1">
      <protection/>
    </xf>
    <xf numFmtId="0" fontId="5" fillId="3" borderId="12" xfId="0" applyFont="1" applyFill="1" applyBorder="1" applyProtection="1">
      <protection/>
    </xf>
    <xf numFmtId="0" fontId="5" fillId="3" borderId="13" xfId="0" applyFont="1" applyFill="1" applyBorder="1" applyProtection="1">
      <protection/>
    </xf>
    <xf numFmtId="164" fontId="5" fillId="3" borderId="14" xfId="0" applyNumberFormat="1" applyFont="1" applyFill="1" applyBorder="1" applyProtection="1">
      <protection/>
    </xf>
    <xf numFmtId="0" fontId="0" fillId="0" borderId="0" xfId="0" applyFont="1" applyProtection="1">
      <protection/>
    </xf>
    <xf numFmtId="0" fontId="7" fillId="0" borderId="1" xfId="0" applyFont="1" applyBorder="1" applyAlignment="1" applyProtection="1">
      <alignment horizontal="center" vertical="top"/>
      <protection/>
    </xf>
    <xf numFmtId="0" fontId="7" fillId="2" borderId="1" xfId="0" applyFont="1" applyFill="1" applyBorder="1" applyAlignment="1" applyProtection="1">
      <alignment horizontal="right" vertical="top"/>
      <protection locked="0"/>
    </xf>
    <xf numFmtId="0" fontId="7" fillId="0" borderId="8" xfId="0" applyFont="1" applyBorder="1" applyAlignment="1" applyProtection="1">
      <alignment vertical="top"/>
      <protection/>
    </xf>
    <xf numFmtId="0" fontId="9" fillId="0" borderId="7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wrapText="1"/>
      <protection/>
    </xf>
    <xf numFmtId="0" fontId="6" fillId="0" borderId="1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7" xfId="0" applyFont="1" applyFill="1" applyBorder="1" applyAlignment="1" applyProtection="1">
      <alignment horizontal="center" vertical="top"/>
      <protection/>
    </xf>
    <xf numFmtId="0" fontId="7" fillId="0" borderId="9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right"/>
      <protection/>
    </xf>
    <xf numFmtId="0" fontId="6" fillId="0" borderId="1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 topLeftCell="A70">
      <selection activeCell="K90" sqref="K90"/>
    </sheetView>
  </sheetViews>
  <sheetFormatPr defaultColWidth="9.140625" defaultRowHeight="15"/>
  <cols>
    <col min="1" max="1" width="10.140625" style="3" customWidth="1"/>
    <col min="2" max="2" width="4.57421875" style="3" customWidth="1"/>
    <col min="3" max="3" width="49.57421875" style="3" customWidth="1"/>
    <col min="4" max="5" width="9.140625" style="3" customWidth="1"/>
    <col min="6" max="7" width="14.57421875" style="3" customWidth="1"/>
    <col min="8" max="16384" width="9.140625" style="3" customWidth="1"/>
  </cols>
  <sheetData>
    <row r="1" ht="18.75">
      <c r="A1" s="2" t="s">
        <v>0</v>
      </c>
    </row>
    <row r="2" ht="18.75">
      <c r="A2" s="4"/>
    </row>
    <row r="3" spans="1:2" ht="15">
      <c r="A3" s="3" t="s">
        <v>10</v>
      </c>
      <c r="B3" s="3" t="s">
        <v>16</v>
      </c>
    </row>
    <row r="4" spans="1:3" ht="15">
      <c r="A4" s="3" t="s">
        <v>9</v>
      </c>
      <c r="B4" s="50" t="s">
        <v>61</v>
      </c>
      <c r="C4" s="50"/>
    </row>
    <row r="6" spans="1:3" ht="15">
      <c r="A6" s="3" t="s">
        <v>14</v>
      </c>
      <c r="B6" s="5" t="s">
        <v>15</v>
      </c>
      <c r="C6" s="5"/>
    </row>
    <row r="7" ht="15.75" thickBot="1"/>
    <row r="8" spans="1:7" ht="15.75">
      <c r="A8" s="53" t="s">
        <v>1</v>
      </c>
      <c r="B8" s="55" t="s">
        <v>2</v>
      </c>
      <c r="C8" s="56"/>
      <c r="D8" s="59" t="s">
        <v>3</v>
      </c>
      <c r="E8" s="6" t="s">
        <v>7</v>
      </c>
      <c r="F8" s="7" t="s">
        <v>4</v>
      </c>
      <c r="G8" s="8" t="s">
        <v>6</v>
      </c>
    </row>
    <row r="9" spans="1:7" ht="16.5" thickBot="1">
      <c r="A9" s="54"/>
      <c r="B9" s="57"/>
      <c r="C9" s="58"/>
      <c r="D9" s="60"/>
      <c r="E9" s="9" t="s">
        <v>3</v>
      </c>
      <c r="F9" s="10" t="s">
        <v>5</v>
      </c>
      <c r="G9" s="11" t="s">
        <v>5</v>
      </c>
    </row>
    <row r="10" spans="1:7" ht="6.75" customHeight="1" thickBot="1">
      <c r="A10" s="12"/>
      <c r="B10" s="12"/>
      <c r="C10" s="12"/>
      <c r="D10" s="12"/>
      <c r="E10" s="12"/>
      <c r="F10" s="12"/>
      <c r="G10" s="12"/>
    </row>
    <row r="11" spans="1:7" ht="15">
      <c r="A11" s="13"/>
      <c r="B11" s="14" t="s">
        <v>11</v>
      </c>
      <c r="C11" s="14"/>
      <c r="D11" s="15"/>
      <c r="E11" s="15"/>
      <c r="F11" s="16"/>
      <c r="G11" s="17"/>
    </row>
    <row r="12" spans="1:7" ht="29.25" customHeight="1">
      <c r="A12" s="34">
        <v>1</v>
      </c>
      <c r="B12" s="51" t="s">
        <v>47</v>
      </c>
      <c r="C12" s="52"/>
      <c r="D12" s="44" t="s">
        <v>8</v>
      </c>
      <c r="E12" s="44">
        <v>1</v>
      </c>
      <c r="F12" s="45"/>
      <c r="G12" s="46">
        <f>F12*E12</f>
        <v>0</v>
      </c>
    </row>
    <row r="13" spans="1:7" ht="15">
      <c r="A13" s="47"/>
      <c r="B13" s="23" t="s">
        <v>31</v>
      </c>
      <c r="C13" s="24" t="s">
        <v>29</v>
      </c>
      <c r="D13" s="25"/>
      <c r="E13" s="25"/>
      <c r="F13" s="23"/>
      <c r="G13" s="26"/>
    </row>
    <row r="14" spans="1:7" ht="45">
      <c r="A14" s="47"/>
      <c r="B14" s="35" t="s">
        <v>31</v>
      </c>
      <c r="C14" s="48" t="s">
        <v>60</v>
      </c>
      <c r="D14" s="25"/>
      <c r="E14" s="25"/>
      <c r="F14" s="23"/>
      <c r="G14" s="26"/>
    </row>
    <row r="15" spans="1:7" ht="30.75" customHeight="1">
      <c r="A15" s="34">
        <f>A12+1</f>
        <v>2</v>
      </c>
      <c r="B15" s="51" t="s">
        <v>48</v>
      </c>
      <c r="C15" s="52"/>
      <c r="D15" s="44" t="s">
        <v>8</v>
      </c>
      <c r="E15" s="44">
        <v>1</v>
      </c>
      <c r="F15" s="45"/>
      <c r="G15" s="46">
        <f>F15*E15</f>
        <v>0</v>
      </c>
    </row>
    <row r="16" spans="1:7" ht="15">
      <c r="A16" s="47"/>
      <c r="B16" s="23" t="s">
        <v>31</v>
      </c>
      <c r="C16" s="24" t="s">
        <v>29</v>
      </c>
      <c r="D16" s="25"/>
      <c r="E16" s="25"/>
      <c r="F16" s="23"/>
      <c r="G16" s="26"/>
    </row>
    <row r="17" spans="1:7" ht="30.75" customHeight="1">
      <c r="A17" s="34">
        <f>A15+1</f>
        <v>3</v>
      </c>
      <c r="B17" s="51" t="s">
        <v>49</v>
      </c>
      <c r="C17" s="52"/>
      <c r="D17" s="44" t="s">
        <v>8</v>
      </c>
      <c r="E17" s="44">
        <v>1</v>
      </c>
      <c r="F17" s="45"/>
      <c r="G17" s="46">
        <f>F17*E17</f>
        <v>0</v>
      </c>
    </row>
    <row r="18" spans="1:7" ht="15">
      <c r="A18" s="47"/>
      <c r="B18" s="23" t="s">
        <v>31</v>
      </c>
      <c r="C18" s="24" t="s">
        <v>29</v>
      </c>
      <c r="D18" s="25"/>
      <c r="E18" s="25"/>
      <c r="F18" s="23"/>
      <c r="G18" s="26"/>
    </row>
    <row r="19" spans="1:7" ht="30" customHeight="1">
      <c r="A19" s="34">
        <f>A17+1</f>
        <v>4</v>
      </c>
      <c r="B19" s="51" t="s">
        <v>50</v>
      </c>
      <c r="C19" s="52"/>
      <c r="D19" s="44" t="s">
        <v>8</v>
      </c>
      <c r="E19" s="44">
        <v>1</v>
      </c>
      <c r="F19" s="45"/>
      <c r="G19" s="46">
        <f>F19*E19</f>
        <v>0</v>
      </c>
    </row>
    <row r="20" spans="1:7" ht="15">
      <c r="A20" s="47"/>
      <c r="B20" s="23" t="s">
        <v>31</v>
      </c>
      <c r="C20" s="24" t="s">
        <v>29</v>
      </c>
      <c r="D20" s="25"/>
      <c r="E20" s="25"/>
      <c r="F20" s="23"/>
      <c r="G20" s="26"/>
    </row>
    <row r="21" spans="1:7" ht="29.25" customHeight="1">
      <c r="A21" s="34">
        <f>A19+1</f>
        <v>5</v>
      </c>
      <c r="B21" s="51" t="s">
        <v>51</v>
      </c>
      <c r="C21" s="52"/>
      <c r="D21" s="44" t="s">
        <v>8</v>
      </c>
      <c r="E21" s="44">
        <v>1</v>
      </c>
      <c r="F21" s="45"/>
      <c r="G21" s="46">
        <f>F21*E21</f>
        <v>0</v>
      </c>
    </row>
    <row r="22" spans="1:7" ht="15">
      <c r="A22" s="47"/>
      <c r="B22" s="23" t="s">
        <v>31</v>
      </c>
      <c r="C22" s="24" t="s">
        <v>29</v>
      </c>
      <c r="D22" s="25"/>
      <c r="E22" s="25"/>
      <c r="F22" s="23"/>
      <c r="G22" s="26"/>
    </row>
    <row r="23" spans="1:7" ht="30.75" customHeight="1">
      <c r="A23" s="34">
        <f>A21+1</f>
        <v>6</v>
      </c>
      <c r="B23" s="51" t="s">
        <v>52</v>
      </c>
      <c r="C23" s="52"/>
      <c r="D23" s="44" t="s">
        <v>8</v>
      </c>
      <c r="E23" s="44">
        <v>1</v>
      </c>
      <c r="F23" s="45"/>
      <c r="G23" s="46">
        <f>F23*E23</f>
        <v>0</v>
      </c>
    </row>
    <row r="24" spans="1:7" ht="15">
      <c r="A24" s="47"/>
      <c r="B24" s="23" t="s">
        <v>31</v>
      </c>
      <c r="C24" s="24" t="s">
        <v>29</v>
      </c>
      <c r="D24" s="25"/>
      <c r="E24" s="25"/>
      <c r="F24" s="23"/>
      <c r="G24" s="26"/>
    </row>
    <row r="25" spans="1:7" ht="60">
      <c r="A25" s="47"/>
      <c r="B25" s="35" t="s">
        <v>31</v>
      </c>
      <c r="C25" s="48" t="s">
        <v>36</v>
      </c>
      <c r="D25" s="25"/>
      <c r="E25" s="25"/>
      <c r="F25" s="23"/>
      <c r="G25" s="26"/>
    </row>
    <row r="26" spans="1:7" ht="30">
      <c r="A26" s="47"/>
      <c r="B26" s="35" t="s">
        <v>31</v>
      </c>
      <c r="C26" s="48" t="s">
        <v>37</v>
      </c>
      <c r="D26" s="25"/>
      <c r="E26" s="25"/>
      <c r="F26" s="23"/>
      <c r="G26" s="26"/>
    </row>
    <row r="27" spans="1:7" ht="31.5" customHeight="1">
      <c r="A27" s="34">
        <f>A23+1</f>
        <v>7</v>
      </c>
      <c r="B27" s="51" t="s">
        <v>53</v>
      </c>
      <c r="C27" s="52"/>
      <c r="D27" s="44" t="s">
        <v>8</v>
      </c>
      <c r="E27" s="44">
        <v>1</v>
      </c>
      <c r="F27" s="45"/>
      <c r="G27" s="46">
        <f>F27*E27</f>
        <v>0</v>
      </c>
    </row>
    <row r="28" spans="1:7" ht="15">
      <c r="A28" s="47"/>
      <c r="B28" s="23" t="s">
        <v>31</v>
      </c>
      <c r="C28" s="24" t="s">
        <v>29</v>
      </c>
      <c r="D28" s="25"/>
      <c r="E28" s="25"/>
      <c r="F28" s="23"/>
      <c r="G28" s="26"/>
    </row>
    <row r="29" spans="1:7" ht="31.5" customHeight="1">
      <c r="A29" s="34">
        <f>A27+1</f>
        <v>8</v>
      </c>
      <c r="B29" s="51" t="s">
        <v>54</v>
      </c>
      <c r="C29" s="52"/>
      <c r="D29" s="44" t="s">
        <v>8</v>
      </c>
      <c r="E29" s="44">
        <v>1</v>
      </c>
      <c r="F29" s="45"/>
      <c r="G29" s="46">
        <f>F29*E29</f>
        <v>0</v>
      </c>
    </row>
    <row r="30" spans="1:7" ht="15">
      <c r="A30" s="47"/>
      <c r="B30" s="23" t="s">
        <v>31</v>
      </c>
      <c r="C30" s="24" t="s">
        <v>29</v>
      </c>
      <c r="D30" s="25"/>
      <c r="E30" s="25"/>
      <c r="F30" s="23"/>
      <c r="G30" s="26"/>
    </row>
    <row r="31" spans="1:7" ht="32.25" customHeight="1">
      <c r="A31" s="34">
        <f>A29+1</f>
        <v>9</v>
      </c>
      <c r="B31" s="51" t="s">
        <v>55</v>
      </c>
      <c r="C31" s="52"/>
      <c r="D31" s="44" t="s">
        <v>8</v>
      </c>
      <c r="E31" s="44">
        <v>1</v>
      </c>
      <c r="F31" s="45"/>
      <c r="G31" s="46">
        <f>F31*E31</f>
        <v>0</v>
      </c>
    </row>
    <row r="32" spans="1:7" ht="15">
      <c r="A32" s="47"/>
      <c r="B32" s="23" t="s">
        <v>31</v>
      </c>
      <c r="C32" s="24" t="s">
        <v>29</v>
      </c>
      <c r="D32" s="25"/>
      <c r="E32" s="25"/>
      <c r="F32" s="23"/>
      <c r="G32" s="26"/>
    </row>
    <row r="33" spans="1:7" ht="15">
      <c r="A33" s="34">
        <f>A31+1</f>
        <v>10</v>
      </c>
      <c r="B33" s="51" t="s">
        <v>32</v>
      </c>
      <c r="C33" s="52"/>
      <c r="D33" s="44" t="s">
        <v>8</v>
      </c>
      <c r="E33" s="44">
        <v>1</v>
      </c>
      <c r="F33" s="45"/>
      <c r="G33" s="46">
        <f>F33*E33</f>
        <v>0</v>
      </c>
    </row>
    <row r="34" spans="1:7" ht="15">
      <c r="A34" s="47"/>
      <c r="B34" s="23" t="s">
        <v>31</v>
      </c>
      <c r="C34" s="24" t="s">
        <v>29</v>
      </c>
      <c r="D34" s="25"/>
      <c r="E34" s="25"/>
      <c r="F34" s="23"/>
      <c r="G34" s="26"/>
    </row>
    <row r="35" spans="1:7" ht="30" customHeight="1">
      <c r="A35" s="63">
        <f>A33+1</f>
        <v>11</v>
      </c>
      <c r="B35" s="64" t="s">
        <v>62</v>
      </c>
      <c r="C35" s="65"/>
      <c r="D35" s="44" t="s">
        <v>8</v>
      </c>
      <c r="E35" s="44">
        <v>1</v>
      </c>
      <c r="F35" s="45"/>
      <c r="G35" s="46">
        <f>F35*E35</f>
        <v>0</v>
      </c>
    </row>
    <row r="36" spans="1:7" ht="15">
      <c r="A36" s="66"/>
      <c r="B36" s="67" t="s">
        <v>31</v>
      </c>
      <c r="C36" s="68" t="s">
        <v>29</v>
      </c>
      <c r="D36" s="25"/>
      <c r="E36" s="25"/>
      <c r="F36" s="23"/>
      <c r="G36" s="26"/>
    </row>
    <row r="37" spans="1:7" ht="30" customHeight="1">
      <c r="A37" s="34">
        <v>12</v>
      </c>
      <c r="B37" s="51" t="s">
        <v>33</v>
      </c>
      <c r="C37" s="52"/>
      <c r="D37" s="44" t="s">
        <v>8</v>
      </c>
      <c r="E37" s="44">
        <v>1</v>
      </c>
      <c r="F37" s="45"/>
      <c r="G37" s="46">
        <f>F37*E37</f>
        <v>0</v>
      </c>
    </row>
    <row r="38" spans="1:7" ht="15">
      <c r="A38" s="22"/>
      <c r="B38" s="23" t="s">
        <v>31</v>
      </c>
      <c r="C38" s="24" t="s">
        <v>29</v>
      </c>
      <c r="D38" s="25"/>
      <c r="E38" s="25"/>
      <c r="F38" s="27"/>
      <c r="G38" s="26"/>
    </row>
    <row r="39" spans="1:7" ht="30">
      <c r="A39" s="22"/>
      <c r="B39" s="35" t="s">
        <v>31</v>
      </c>
      <c r="C39" s="48" t="s">
        <v>34</v>
      </c>
      <c r="D39" s="25"/>
      <c r="E39" s="25"/>
      <c r="F39" s="27"/>
      <c r="G39" s="26"/>
    </row>
    <row r="40" spans="1:7" ht="122.25" customHeight="1">
      <c r="A40" s="22"/>
      <c r="B40" s="35" t="s">
        <v>13</v>
      </c>
      <c r="C40" s="49" t="s">
        <v>17</v>
      </c>
      <c r="D40" s="25"/>
      <c r="E40" s="25"/>
      <c r="F40" s="27"/>
      <c r="G40" s="26"/>
    </row>
    <row r="41" spans="1:7" ht="60">
      <c r="A41" s="22"/>
      <c r="B41" s="35" t="s">
        <v>13</v>
      </c>
      <c r="C41" s="49" t="s">
        <v>18</v>
      </c>
      <c r="D41" s="25"/>
      <c r="E41" s="25"/>
      <c r="F41" s="27"/>
      <c r="G41" s="26"/>
    </row>
    <row r="42" spans="1:7" ht="120">
      <c r="A42" s="22"/>
      <c r="B42" s="35" t="s">
        <v>13</v>
      </c>
      <c r="C42" s="48" t="s">
        <v>19</v>
      </c>
      <c r="D42" s="25"/>
      <c r="E42" s="25"/>
      <c r="F42" s="27"/>
      <c r="G42" s="26"/>
    </row>
    <row r="43" spans="1:7" ht="45">
      <c r="A43" s="22"/>
      <c r="B43" s="35" t="s">
        <v>13</v>
      </c>
      <c r="C43" s="48" t="s">
        <v>20</v>
      </c>
      <c r="D43" s="25"/>
      <c r="E43" s="25"/>
      <c r="F43" s="27"/>
      <c r="G43" s="26"/>
    </row>
    <row r="44" spans="1:7" ht="45.75" customHeight="1">
      <c r="A44" s="34">
        <f>A37+1</f>
        <v>13</v>
      </c>
      <c r="B44" s="61" t="s">
        <v>35</v>
      </c>
      <c r="C44" s="62"/>
      <c r="D44" s="44" t="s">
        <v>8</v>
      </c>
      <c r="E44" s="44">
        <v>1</v>
      </c>
      <c r="F44" s="45"/>
      <c r="G44" s="46">
        <f>F44*E44</f>
        <v>0</v>
      </c>
    </row>
    <row r="45" spans="1:7" ht="15">
      <c r="A45" s="22"/>
      <c r="B45" s="23" t="s">
        <v>31</v>
      </c>
      <c r="C45" s="24" t="s">
        <v>29</v>
      </c>
      <c r="D45" s="25"/>
      <c r="E45" s="25"/>
      <c r="F45" s="27"/>
      <c r="G45" s="26"/>
    </row>
    <row r="46" spans="1:7" ht="15">
      <c r="A46" s="22"/>
      <c r="B46" s="23" t="s">
        <v>31</v>
      </c>
      <c r="C46" s="24" t="s">
        <v>30</v>
      </c>
      <c r="D46" s="25"/>
      <c r="E46" s="25"/>
      <c r="F46" s="27"/>
      <c r="G46" s="26"/>
    </row>
    <row r="47" spans="1:7" ht="105">
      <c r="A47" s="22"/>
      <c r="B47" s="35" t="s">
        <v>13</v>
      </c>
      <c r="C47" s="49" t="s">
        <v>21</v>
      </c>
      <c r="D47" s="25"/>
      <c r="E47" s="25"/>
      <c r="F47" s="27"/>
      <c r="G47" s="26"/>
    </row>
    <row r="48" spans="1:7" ht="90">
      <c r="A48" s="22"/>
      <c r="B48" s="35" t="s">
        <v>13</v>
      </c>
      <c r="C48" s="49" t="s">
        <v>22</v>
      </c>
      <c r="D48" s="25"/>
      <c r="E48" s="25"/>
      <c r="F48" s="27"/>
      <c r="G48" s="26"/>
    </row>
    <row r="49" spans="1:7" ht="45.75" customHeight="1">
      <c r="A49" s="22"/>
      <c r="B49" s="35" t="s">
        <v>13</v>
      </c>
      <c r="C49" s="49" t="s">
        <v>23</v>
      </c>
      <c r="D49" s="25"/>
      <c r="E49" s="25"/>
      <c r="F49" s="27"/>
      <c r="G49" s="26"/>
    </row>
    <row r="50" spans="1:7" ht="90">
      <c r="A50" s="22"/>
      <c r="B50" s="35" t="s">
        <v>13</v>
      </c>
      <c r="C50" s="49" t="s">
        <v>24</v>
      </c>
      <c r="D50" s="25"/>
      <c r="E50" s="25"/>
      <c r="F50" s="27"/>
      <c r="G50" s="26"/>
    </row>
    <row r="51" spans="1:7" ht="30">
      <c r="A51" s="22"/>
      <c r="B51" s="35" t="s">
        <v>13</v>
      </c>
      <c r="C51" s="49" t="s">
        <v>25</v>
      </c>
      <c r="D51" s="25"/>
      <c r="E51" s="25"/>
      <c r="F51" s="27"/>
      <c r="G51" s="26"/>
    </row>
    <row r="52" spans="1:7" ht="15">
      <c r="A52" s="30" t="str">
        <f>CONCATENATE(B11," ","celkem")</f>
        <v>Fáze I. celkem</v>
      </c>
      <c r="B52" s="27"/>
      <c r="C52" s="27"/>
      <c r="D52" s="25"/>
      <c r="E52" s="25"/>
      <c r="F52" s="27"/>
      <c r="G52" s="31">
        <f>SUBTOTAL(9,G12:G51)</f>
        <v>0</v>
      </c>
    </row>
    <row r="53" spans="1:7" ht="15">
      <c r="A53" s="22"/>
      <c r="B53" s="27"/>
      <c r="C53" s="27"/>
      <c r="D53" s="25"/>
      <c r="E53" s="25"/>
      <c r="F53" s="27"/>
      <c r="G53" s="26"/>
    </row>
    <row r="54" spans="1:7" ht="15">
      <c r="A54" s="32"/>
      <c r="B54" s="33" t="s">
        <v>12</v>
      </c>
      <c r="C54" s="33"/>
      <c r="D54" s="27"/>
      <c r="E54" s="27"/>
      <c r="F54" s="27"/>
      <c r="G54" s="26"/>
    </row>
    <row r="55" spans="1:7" ht="27.75" customHeight="1">
      <c r="A55" s="34">
        <f>A44+1</f>
        <v>14</v>
      </c>
      <c r="B55" s="51" t="s">
        <v>38</v>
      </c>
      <c r="C55" s="52"/>
      <c r="D55" s="44" t="s">
        <v>8</v>
      </c>
      <c r="E55" s="44">
        <v>1</v>
      </c>
      <c r="F55" s="45"/>
      <c r="G55" s="46">
        <f>F55*E55</f>
        <v>0</v>
      </c>
    </row>
    <row r="56" spans="1:7" ht="15">
      <c r="A56" s="47"/>
      <c r="B56" s="23" t="s">
        <v>31</v>
      </c>
      <c r="C56" s="24" t="s">
        <v>29</v>
      </c>
      <c r="D56" s="25"/>
      <c r="E56" s="25"/>
      <c r="F56" s="23"/>
      <c r="G56" s="26"/>
    </row>
    <row r="57" spans="1:7" ht="45">
      <c r="A57" s="47"/>
      <c r="B57" s="35" t="s">
        <v>31</v>
      </c>
      <c r="C57" s="48" t="s">
        <v>60</v>
      </c>
      <c r="D57" s="25"/>
      <c r="E57" s="25"/>
      <c r="F57" s="23"/>
      <c r="G57" s="26"/>
    </row>
    <row r="58" spans="1:7" ht="29.25" customHeight="1">
      <c r="A58" s="34">
        <f>A55+1</f>
        <v>15</v>
      </c>
      <c r="B58" s="51" t="s">
        <v>39</v>
      </c>
      <c r="C58" s="52"/>
      <c r="D58" s="44" t="s">
        <v>8</v>
      </c>
      <c r="E58" s="44">
        <v>1</v>
      </c>
      <c r="F58" s="45"/>
      <c r="G58" s="46">
        <f>F58*E58</f>
        <v>0</v>
      </c>
    </row>
    <row r="59" spans="1:7" ht="15">
      <c r="A59" s="47"/>
      <c r="B59" s="23" t="s">
        <v>31</v>
      </c>
      <c r="C59" s="24" t="s">
        <v>29</v>
      </c>
      <c r="D59" s="25"/>
      <c r="E59" s="25"/>
      <c r="F59" s="23"/>
      <c r="G59" s="26"/>
    </row>
    <row r="60" spans="1:7" ht="30" customHeight="1">
      <c r="A60" s="34">
        <f>A58+1</f>
        <v>16</v>
      </c>
      <c r="B60" s="51" t="s">
        <v>40</v>
      </c>
      <c r="C60" s="52"/>
      <c r="D60" s="44" t="s">
        <v>8</v>
      </c>
      <c r="E60" s="44">
        <v>1</v>
      </c>
      <c r="F60" s="45"/>
      <c r="G60" s="46">
        <f>F60*E60</f>
        <v>0</v>
      </c>
    </row>
    <row r="61" spans="1:7" ht="15" customHeight="1">
      <c r="A61" s="47"/>
      <c r="B61" s="23" t="s">
        <v>31</v>
      </c>
      <c r="C61" s="24" t="s">
        <v>29</v>
      </c>
      <c r="D61" s="25"/>
      <c r="E61" s="25"/>
      <c r="F61" s="23"/>
      <c r="G61" s="26"/>
    </row>
    <row r="62" spans="1:7" ht="29.25" customHeight="1">
      <c r="A62" s="34">
        <f>A60+1</f>
        <v>17</v>
      </c>
      <c r="B62" s="51" t="s">
        <v>41</v>
      </c>
      <c r="C62" s="52"/>
      <c r="D62" s="44" t="s">
        <v>8</v>
      </c>
      <c r="E62" s="44">
        <v>1</v>
      </c>
      <c r="F62" s="45"/>
      <c r="G62" s="46">
        <f>F62*E62</f>
        <v>0</v>
      </c>
    </row>
    <row r="63" spans="1:7" ht="15">
      <c r="A63" s="47"/>
      <c r="B63" s="23" t="s">
        <v>31</v>
      </c>
      <c r="C63" s="24" t="s">
        <v>29</v>
      </c>
      <c r="D63" s="25"/>
      <c r="E63" s="25"/>
      <c r="F63" s="23"/>
      <c r="G63" s="26"/>
    </row>
    <row r="64" spans="1:7" ht="30.75" customHeight="1">
      <c r="A64" s="34">
        <f>A62+1</f>
        <v>18</v>
      </c>
      <c r="B64" s="51" t="s">
        <v>42</v>
      </c>
      <c r="C64" s="52"/>
      <c r="D64" s="44" t="s">
        <v>8</v>
      </c>
      <c r="E64" s="44">
        <v>1</v>
      </c>
      <c r="F64" s="45"/>
      <c r="G64" s="46">
        <f>F64*E64</f>
        <v>0</v>
      </c>
    </row>
    <row r="65" spans="1:7" ht="15">
      <c r="A65" s="47"/>
      <c r="B65" s="23" t="s">
        <v>31</v>
      </c>
      <c r="C65" s="24" t="s">
        <v>29</v>
      </c>
      <c r="D65" s="25"/>
      <c r="E65" s="25"/>
      <c r="F65" s="23"/>
      <c r="G65" s="26"/>
    </row>
    <row r="66" spans="1:7" ht="29.25" customHeight="1">
      <c r="A66" s="34">
        <f>A64+1</f>
        <v>19</v>
      </c>
      <c r="B66" s="51" t="s">
        <v>43</v>
      </c>
      <c r="C66" s="52"/>
      <c r="D66" s="44" t="s">
        <v>8</v>
      </c>
      <c r="E66" s="44">
        <v>1</v>
      </c>
      <c r="F66" s="45"/>
      <c r="G66" s="46">
        <f>F66*E66</f>
        <v>0</v>
      </c>
    </row>
    <row r="67" spans="1:7" ht="15">
      <c r="A67" s="47"/>
      <c r="B67" s="23" t="s">
        <v>31</v>
      </c>
      <c r="C67" s="24" t="s">
        <v>29</v>
      </c>
      <c r="D67" s="25"/>
      <c r="E67" s="25"/>
      <c r="F67" s="23"/>
      <c r="G67" s="26"/>
    </row>
    <row r="68" spans="1:7" ht="60">
      <c r="A68" s="47"/>
      <c r="B68" s="35" t="s">
        <v>31</v>
      </c>
      <c r="C68" s="48" t="s">
        <v>36</v>
      </c>
      <c r="D68" s="25"/>
      <c r="E68" s="25"/>
      <c r="F68" s="23"/>
      <c r="G68" s="26"/>
    </row>
    <row r="69" spans="1:7" ht="30">
      <c r="A69" s="47"/>
      <c r="B69" s="35" t="s">
        <v>31</v>
      </c>
      <c r="C69" s="48" t="s">
        <v>37</v>
      </c>
      <c r="D69" s="25"/>
      <c r="E69" s="25"/>
      <c r="F69" s="23"/>
      <c r="G69" s="26"/>
    </row>
    <row r="70" spans="1:7" ht="30.75" customHeight="1">
      <c r="A70" s="34">
        <f>A66+1</f>
        <v>20</v>
      </c>
      <c r="B70" s="51" t="s">
        <v>44</v>
      </c>
      <c r="C70" s="52"/>
      <c r="D70" s="44" t="s">
        <v>8</v>
      </c>
      <c r="E70" s="44">
        <v>1</v>
      </c>
      <c r="F70" s="45"/>
      <c r="G70" s="46">
        <f>F70*E70</f>
        <v>0</v>
      </c>
    </row>
    <row r="71" spans="1:7" ht="15">
      <c r="A71" s="47"/>
      <c r="B71" s="23" t="s">
        <v>31</v>
      </c>
      <c r="C71" s="24" t="s">
        <v>29</v>
      </c>
      <c r="D71" s="25"/>
      <c r="E71" s="25"/>
      <c r="F71" s="23"/>
      <c r="G71" s="26"/>
    </row>
    <row r="72" spans="1:7" ht="30" customHeight="1">
      <c r="A72" s="34">
        <f>A70+1</f>
        <v>21</v>
      </c>
      <c r="B72" s="51" t="s">
        <v>45</v>
      </c>
      <c r="C72" s="52"/>
      <c r="D72" s="44" t="s">
        <v>8</v>
      </c>
      <c r="E72" s="44">
        <v>1</v>
      </c>
      <c r="F72" s="45"/>
      <c r="G72" s="46">
        <f>F72*E72</f>
        <v>0</v>
      </c>
    </row>
    <row r="73" spans="1:7" ht="15">
      <c r="A73" s="47"/>
      <c r="B73" s="23" t="s">
        <v>31</v>
      </c>
      <c r="C73" s="24" t="s">
        <v>29</v>
      </c>
      <c r="D73" s="25"/>
      <c r="E73" s="25"/>
      <c r="F73" s="23"/>
      <c r="G73" s="26"/>
    </row>
    <row r="74" spans="1:7" ht="32.25" customHeight="1">
      <c r="A74" s="34">
        <f>A72+1</f>
        <v>22</v>
      </c>
      <c r="B74" s="51" t="s">
        <v>46</v>
      </c>
      <c r="C74" s="52"/>
      <c r="D74" s="44" t="s">
        <v>8</v>
      </c>
      <c r="E74" s="44">
        <v>1</v>
      </c>
      <c r="F74" s="45"/>
      <c r="G74" s="46">
        <f>F74*E74</f>
        <v>0</v>
      </c>
    </row>
    <row r="75" spans="1:7" ht="15">
      <c r="A75" s="47"/>
      <c r="B75" s="23" t="s">
        <v>31</v>
      </c>
      <c r="C75" s="24" t="s">
        <v>29</v>
      </c>
      <c r="D75" s="25"/>
      <c r="E75" s="25"/>
      <c r="F75" s="23"/>
      <c r="G75" s="26"/>
    </row>
    <row r="76" spans="1:7" ht="28.5" customHeight="1">
      <c r="A76" s="63">
        <f>A74+1</f>
        <v>23</v>
      </c>
      <c r="B76" s="64" t="s">
        <v>63</v>
      </c>
      <c r="C76" s="65"/>
      <c r="D76" s="44" t="s">
        <v>8</v>
      </c>
      <c r="E76" s="44">
        <v>1</v>
      </c>
      <c r="F76" s="45"/>
      <c r="G76" s="46">
        <f>F76*E76</f>
        <v>0</v>
      </c>
    </row>
    <row r="77" spans="1:7" ht="15">
      <c r="A77" s="66"/>
      <c r="B77" s="67" t="s">
        <v>31</v>
      </c>
      <c r="C77" s="68" t="s">
        <v>29</v>
      </c>
      <c r="D77" s="25"/>
      <c r="E77" s="25"/>
      <c r="F77" s="23"/>
      <c r="G77" s="26"/>
    </row>
    <row r="78" spans="1:7" ht="30.75" customHeight="1">
      <c r="A78" s="34">
        <f>A76+1</f>
        <v>24</v>
      </c>
      <c r="B78" s="51" t="s">
        <v>56</v>
      </c>
      <c r="C78" s="52"/>
      <c r="D78" s="20" t="s">
        <v>8</v>
      </c>
      <c r="E78" s="20">
        <v>1</v>
      </c>
      <c r="F78" s="1"/>
      <c r="G78" s="21">
        <f>F78*E78</f>
        <v>0</v>
      </c>
    </row>
    <row r="79" spans="1:7" ht="30" customHeight="1">
      <c r="A79" s="34">
        <f>A78+1</f>
        <v>25</v>
      </c>
      <c r="B79" s="51" t="s">
        <v>59</v>
      </c>
      <c r="C79" s="52"/>
      <c r="D79" s="20" t="s">
        <v>8</v>
      </c>
      <c r="E79" s="20">
        <v>1</v>
      </c>
      <c r="F79" s="1"/>
      <c r="G79" s="21">
        <f aca="true" t="shared" si="0" ref="G79:G80">F79*E79</f>
        <v>0</v>
      </c>
    </row>
    <row r="80" spans="1:7" ht="44.25" customHeight="1">
      <c r="A80" s="34">
        <f>A79+1</f>
        <v>26</v>
      </c>
      <c r="B80" s="51" t="s">
        <v>57</v>
      </c>
      <c r="C80" s="52"/>
      <c r="D80" s="20" t="s">
        <v>8</v>
      </c>
      <c r="E80" s="20">
        <v>1</v>
      </c>
      <c r="F80" s="1"/>
      <c r="G80" s="21">
        <f t="shared" si="0"/>
        <v>0</v>
      </c>
    </row>
    <row r="81" spans="1:7" ht="31.5" customHeight="1">
      <c r="A81" s="34">
        <f>A80+1</f>
        <v>27</v>
      </c>
      <c r="B81" s="51" t="s">
        <v>58</v>
      </c>
      <c r="C81" s="52"/>
      <c r="D81" s="20" t="s">
        <v>8</v>
      </c>
      <c r="E81" s="20">
        <v>1</v>
      </c>
      <c r="F81" s="1"/>
      <c r="G81" s="21">
        <f aca="true" t="shared" si="1" ref="G81">F81*E81</f>
        <v>0</v>
      </c>
    </row>
    <row r="82" spans="1:7" ht="15">
      <c r="A82" s="30" t="str">
        <f>CONCATENATE(B54," ","celkem")</f>
        <v>Fáze II. celkem</v>
      </c>
      <c r="B82" s="27"/>
      <c r="C82" s="27"/>
      <c r="D82" s="25"/>
      <c r="E82" s="25"/>
      <c r="F82" s="27"/>
      <c r="G82" s="31">
        <f>SUBTOTAL(9,G55:G81)</f>
        <v>0</v>
      </c>
    </row>
    <row r="83" spans="1:7" ht="15">
      <c r="A83" s="22"/>
      <c r="B83" s="28"/>
      <c r="C83" s="29"/>
      <c r="D83" s="25"/>
      <c r="E83" s="25"/>
      <c r="F83" s="27"/>
      <c r="G83" s="26"/>
    </row>
    <row r="84" spans="1:7" ht="15">
      <c r="A84" s="32"/>
      <c r="B84" s="33" t="s">
        <v>26</v>
      </c>
      <c r="C84" s="33"/>
      <c r="D84" s="27"/>
      <c r="E84" s="27"/>
      <c r="F84" s="27"/>
      <c r="G84" s="26"/>
    </row>
    <row r="85" spans="1:7" ht="15">
      <c r="A85" s="18">
        <f>A81+1</f>
        <v>28</v>
      </c>
      <c r="B85" s="19" t="s">
        <v>27</v>
      </c>
      <c r="C85" s="19"/>
      <c r="D85" s="20" t="s">
        <v>8</v>
      </c>
      <c r="E85" s="20">
        <v>1</v>
      </c>
      <c r="F85" s="1"/>
      <c r="G85" s="21">
        <f>F85*E85</f>
        <v>0</v>
      </c>
    </row>
    <row r="86" spans="1:7" ht="60">
      <c r="A86" s="22"/>
      <c r="B86" s="35" t="s">
        <v>31</v>
      </c>
      <c r="C86" s="36" t="s">
        <v>28</v>
      </c>
      <c r="D86" s="25"/>
      <c r="E86" s="25"/>
      <c r="F86" s="27"/>
      <c r="G86" s="26"/>
    </row>
    <row r="87" spans="1:7" ht="15.75" thickBot="1">
      <c r="A87" s="37" t="str">
        <f>CONCATENATE(B84," ","celkem")</f>
        <v>Fáze III. celkem</v>
      </c>
      <c r="B87" s="38"/>
      <c r="C87" s="38"/>
      <c r="D87" s="38"/>
      <c r="E87" s="38"/>
      <c r="F87" s="38"/>
      <c r="G87" s="39">
        <f>SUBTOTAL(9,G85:G86)</f>
        <v>0</v>
      </c>
    </row>
    <row r="88" ht="6" customHeight="1" thickBot="1"/>
    <row r="89" spans="1:8" ht="15.75" thickBot="1">
      <c r="A89" s="40" t="str">
        <f>CONCATENATE(B3," ","celkem")</f>
        <v>ČRo Brno – rekonstrukce studiového komplexu v přízemí budovy - PD celkem</v>
      </c>
      <c r="B89" s="41"/>
      <c r="C89" s="41"/>
      <c r="D89" s="41"/>
      <c r="E89" s="41"/>
      <c r="F89" s="41"/>
      <c r="G89" s="42">
        <f>SUBTOTAL(9,G12:G87)</f>
        <v>0</v>
      </c>
      <c r="H89" s="43"/>
    </row>
  </sheetData>
  <mergeCells count="31">
    <mergeCell ref="B81:C81"/>
    <mergeCell ref="A8:A9"/>
    <mergeCell ref="B8:C9"/>
    <mergeCell ref="D8:D9"/>
    <mergeCell ref="B78:C78"/>
    <mergeCell ref="B79:C79"/>
    <mergeCell ref="B12:C12"/>
    <mergeCell ref="B15:C15"/>
    <mergeCell ref="B17:C17"/>
    <mergeCell ref="B33:C33"/>
    <mergeCell ref="B37:C37"/>
    <mergeCell ref="B44:C44"/>
    <mergeCell ref="B19:C19"/>
    <mergeCell ref="B21:C21"/>
    <mergeCell ref="B23:C23"/>
    <mergeCell ref="B27:C27"/>
    <mergeCell ref="B4:C4"/>
    <mergeCell ref="B29:C29"/>
    <mergeCell ref="B80:C80"/>
    <mergeCell ref="B31:C31"/>
    <mergeCell ref="B55:C55"/>
    <mergeCell ref="B58:C58"/>
    <mergeCell ref="B60:C60"/>
    <mergeCell ref="B62:C62"/>
    <mergeCell ref="B64:C64"/>
    <mergeCell ref="B66:C66"/>
    <mergeCell ref="B70:C70"/>
    <mergeCell ref="B72:C72"/>
    <mergeCell ref="B74:C74"/>
    <mergeCell ref="B35:C35"/>
    <mergeCell ref="B76:C7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FFF8F6D80490478B16659C7F358B9B" ma:contentTypeVersion="" ma:contentTypeDescription="Vytvoří nový dokument" ma:contentTypeScope="" ma:versionID="3cdb76f113f2e06d6a9abd23941e6091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true</PripominkoveRizeni>
    <TypVZ xmlns="$ListId:dokumentyvz;" xsi:nil="true"/>
    <SchvalovaciRizeni xmlns="$ListId:dokumentyvz;">true</SchvalovaciRizeni>
    <Povinny xmlns="$ListId:dokumentyvz;">true</Povinny>
  </documentManagement>
</p:properties>
</file>

<file path=customXml/itemProps1.xml><?xml version="1.0" encoding="utf-8"?>
<ds:datastoreItem xmlns:ds="http://schemas.openxmlformats.org/officeDocument/2006/customXml" ds:itemID="{B32BFC86-9A28-4CBB-A5A0-F3C37A596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8F8465-61CF-4256-A93F-09C97AA121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192D01-A01E-42FB-B746-60EE8DEC121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$ListId:dokumentyvz;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Voráček Miroslav</dc:creator>
  <cp:keywords/>
  <dc:description/>
  <cp:lastModifiedBy>Pazderová Šárka</cp:lastModifiedBy>
  <cp:lastPrinted>2016-08-19T11:50:17Z</cp:lastPrinted>
  <dcterms:created xsi:type="dcterms:W3CDTF">2014-11-05T11:03:39Z</dcterms:created>
  <dcterms:modified xsi:type="dcterms:W3CDTF">2016-09-06T11:23:44Z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0x010100B9FFF8F6D80490478B16659C7F358B9B</vt:lpwstr>
  </property>
</Properties>
</file>